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2060" activeTab="0"/>
  </bookViews>
  <sheets>
    <sheet name="Tabelle1" sheetId="1" r:id="rId1"/>
  </sheets>
  <definedNames>
    <definedName name="_xlnm.Print_Area" localSheetId="0">'Tabelle1'!$A$1:$M$40</definedName>
  </definedNames>
  <calcPr fullCalcOnLoad="1"/>
</workbook>
</file>

<file path=xl/sharedStrings.xml><?xml version="1.0" encoding="utf-8"?>
<sst xmlns="http://schemas.openxmlformats.org/spreadsheetml/2006/main" count="47" uniqueCount="32">
  <si>
    <t>Room size</t>
  </si>
  <si>
    <t>Number of rooms</t>
  </si>
  <si>
    <t>2-bed room</t>
  </si>
  <si>
    <t>4-bed room</t>
  </si>
  <si>
    <t>3-bed room</t>
  </si>
  <si>
    <t>costs per person</t>
  </si>
  <si>
    <t>Arravial date</t>
  </si>
  <si>
    <t>Departure date</t>
  </si>
  <si>
    <t>TOTAL</t>
  </si>
  <si>
    <t>[CHF]</t>
  </si>
  <si>
    <t>Country</t>
  </si>
  <si>
    <t>Contact person</t>
  </si>
  <si>
    <t>Email:</t>
  </si>
  <si>
    <t>Mobile:</t>
  </si>
  <si>
    <t>nights</t>
  </si>
  <si>
    <t>Please complete the yellow marked fields</t>
  </si>
  <si>
    <t>Neukaledonien</t>
  </si>
  <si>
    <t>Pascale Delapierre</t>
  </si>
  <si>
    <t>franz@bluewin.ch</t>
  </si>
  <si>
    <t>costs per person per night</t>
  </si>
  <si>
    <t>Number of</t>
  </si>
  <si>
    <t>persons</t>
  </si>
  <si>
    <t>5-bed room</t>
  </si>
  <si>
    <t>Hotel Aarau-West, incl. Breakfast</t>
  </si>
  <si>
    <t>Hotel zum Kreuz, incl. Breakfast</t>
  </si>
  <si>
    <t>Youth Hostel Brugg, incl. Breakfast</t>
  </si>
  <si>
    <t>10-bed room</t>
  </si>
  <si>
    <t>Self-catering Cottage «Beguttenalp»</t>
  </si>
  <si>
    <t>22-bed room</t>
  </si>
  <si>
    <t>ORIENTEERING WOLRD CUP
FINAL 2016:  Accommodation</t>
  </si>
  <si>
    <t>Please complete the yellow marked fields and send the form to info@o-worldcup.ch. You will then get a confirmation for the booking with the payment details. Your booking is valid, when payment arrived on our account. Booking and payment deadline is 31 August 2016!</t>
  </si>
  <si>
    <t>+41 362...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</si>
</sst>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9"/>
      <name val="Calibri"/>
      <family val="0"/>
    </font>
    <font>
      <b/>
      <sz val="48"/>
      <color indexed="8"/>
      <name val="Calibri"/>
      <family val="0"/>
    </font>
    <font>
      <sz val="8"/>
      <name val="Calibri"/>
      <family val="2"/>
    </font>
    <font>
      <i/>
      <sz val="11"/>
      <color indexed="8"/>
      <name val="Calibri"/>
      <family val="0"/>
    </font>
    <font>
      <b/>
      <sz val="36"/>
      <color indexed="8"/>
      <name val="Calibri"/>
      <family val="0"/>
    </font>
    <font>
      <b/>
      <sz val="28"/>
      <color indexed="8"/>
      <name val="Calibri"/>
      <family val="0"/>
    </font>
    <font>
      <sz val="28"/>
      <color indexed="8"/>
      <name val="Calibri"/>
      <family val="0"/>
    </font>
    <font>
      <sz val="36"/>
      <color indexed="8"/>
      <name val="Calibri"/>
      <family val="0"/>
    </font>
    <font>
      <sz val="12"/>
      <color indexed="9"/>
      <name val="Calibri"/>
      <family val="0"/>
    </font>
    <font>
      <i/>
      <sz val="14"/>
      <color indexed="8"/>
      <name val="Calibri"/>
      <family val="0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48"/>
      <color theme="1"/>
      <name val="Calibri"/>
      <family val="0"/>
    </font>
    <font>
      <i/>
      <sz val="11"/>
      <color theme="1"/>
      <name val="Calibri"/>
      <family val="0"/>
    </font>
    <font>
      <b/>
      <sz val="11"/>
      <color theme="1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4"/>
      <color theme="0"/>
      <name val="Calibri"/>
      <family val="0"/>
    </font>
    <font>
      <b/>
      <sz val="28"/>
      <color theme="1"/>
      <name val="Calibri"/>
      <family val="0"/>
    </font>
    <font>
      <sz val="28"/>
      <color theme="1"/>
      <name val="Calibri"/>
      <family val="0"/>
    </font>
    <font>
      <i/>
      <sz val="14"/>
      <color theme="1"/>
      <name val="Calibri"/>
      <family val="0"/>
    </font>
    <font>
      <sz val="12"/>
      <color theme="0"/>
      <name val="Calibri"/>
      <family val="0"/>
    </font>
    <font>
      <b/>
      <sz val="36"/>
      <color theme="1"/>
      <name val="Calibri"/>
      <family val="0"/>
    </font>
    <font>
      <sz val="3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DE000A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5" fillId="0" borderId="11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34" borderId="0" xfId="0" applyFont="1" applyFill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14" fontId="55" fillId="0" borderId="0" xfId="0" applyNumberFormat="1" applyFont="1" applyAlignment="1" applyProtection="1">
      <alignment/>
      <protection/>
    </xf>
    <xf numFmtId="0" fontId="55" fillId="0" borderId="12" xfId="0" applyFont="1" applyBorder="1" applyAlignment="1" applyProtection="1">
      <alignment/>
      <protection/>
    </xf>
    <xf numFmtId="6" fontId="56" fillId="34" borderId="0" xfId="0" applyNumberFormat="1" applyFont="1" applyFill="1" applyAlignment="1" applyProtection="1">
      <alignment horizontal="center" vertical="center"/>
      <protection/>
    </xf>
    <xf numFmtId="6" fontId="5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 vertical="center"/>
      <protection/>
    </xf>
    <xf numFmtId="6" fontId="0" fillId="0" borderId="0" xfId="0" applyNumberFormat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 horizontal="center" vertical="center"/>
      <protection/>
    </xf>
    <xf numFmtId="6" fontId="53" fillId="0" borderId="0" xfId="0" applyNumberFormat="1" applyFont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>
      <alignment horizontal="left" vertical="center"/>
    </xf>
    <xf numFmtId="0" fontId="59" fillId="33" borderId="12" xfId="0" applyFont="1" applyFill="1" applyBorder="1" applyAlignment="1" applyProtection="1">
      <alignment/>
      <protection locked="0"/>
    </xf>
    <xf numFmtId="0" fontId="59" fillId="33" borderId="13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/>
    </xf>
    <xf numFmtId="0" fontId="59" fillId="33" borderId="14" xfId="0" applyFont="1" applyFill="1" applyBorder="1" applyAlignment="1" applyProtection="1" quotePrefix="1">
      <alignment/>
      <protection/>
    </xf>
    <xf numFmtId="0" fontId="52" fillId="0" borderId="14" xfId="0" applyFont="1" applyBorder="1" applyAlignment="1">
      <alignment/>
    </xf>
    <xf numFmtId="0" fontId="59" fillId="33" borderId="12" xfId="0" applyFont="1" applyFill="1" applyBorder="1" applyAlignment="1" applyProtection="1">
      <alignment/>
      <protection locked="0"/>
    </xf>
    <xf numFmtId="0" fontId="52" fillId="0" borderId="15" xfId="0" applyFont="1" applyBorder="1" applyAlignment="1">
      <alignment/>
    </xf>
    <xf numFmtId="0" fontId="60" fillId="35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61" fillId="0" borderId="0" xfId="0" applyFont="1" applyAlignment="1" applyProtection="1">
      <alignment horizontal="right" vertical="center" wrapText="1"/>
      <protection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771525</xdr:colOff>
      <xdr:row>0</xdr:row>
      <xdr:rowOff>1257300</xdr:rowOff>
    </xdr:to>
    <xdr:pic>
      <xdr:nvPicPr>
        <xdr:cNvPr id="1" name="Bild 2" descr="wcf2016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409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125" zoomScaleNormal="125" workbookViewId="0" topLeftCell="A1">
      <selection activeCell="G9" sqref="G9"/>
    </sheetView>
  </sheetViews>
  <sheetFormatPr defaultColWidth="11.421875" defaultRowHeight="15"/>
  <cols>
    <col min="1" max="1" width="10.7109375" style="2" customWidth="1"/>
    <col min="2" max="2" width="14.421875" style="3" bestFit="1" customWidth="1"/>
    <col min="3" max="3" width="31.7109375" style="2" customWidth="1"/>
    <col min="4" max="5" width="1.7109375" style="2" customWidth="1"/>
    <col min="6" max="7" width="10.8515625" style="2" customWidth="1"/>
    <col min="8" max="8" width="6.421875" style="4" bestFit="1" customWidth="1"/>
    <col min="9" max="9" width="11.8515625" style="2" bestFit="1" customWidth="1"/>
    <col min="10" max="10" width="10.8515625" style="2" bestFit="1" customWidth="1"/>
    <col min="11" max="11" width="11.8515625" style="2" bestFit="1" customWidth="1"/>
    <col min="12" max="12" width="7.28125" style="2" bestFit="1" customWidth="1"/>
    <col min="13" max="13" width="12.421875" style="2" bestFit="1" customWidth="1"/>
    <col min="14" max="14" width="3.7109375" style="2" customWidth="1"/>
    <col min="15" max="16" width="0" style="2" hidden="1" customWidth="1"/>
    <col min="17" max="16384" width="10.8515625" style="2" customWidth="1"/>
  </cols>
  <sheetData>
    <row r="1" spans="1:16" ht="105" customHeight="1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7"/>
      <c r="O1" s="5">
        <v>42559</v>
      </c>
      <c r="P1" s="5">
        <v>42567</v>
      </c>
    </row>
    <row r="2" spans="1:16" ht="12.75" customHeight="1">
      <c r="A2" s="34"/>
      <c r="B2" s="35"/>
      <c r="C2" s="35"/>
      <c r="D2" s="35"/>
      <c r="E2" s="35"/>
      <c r="F2" s="35"/>
      <c r="G2" s="35"/>
      <c r="H2" s="35"/>
      <c r="I2" s="35"/>
      <c r="O2" s="5"/>
      <c r="P2" s="5"/>
    </row>
    <row r="3" spans="1:16" ht="48" customHeight="1">
      <c r="A3" s="43" t="s">
        <v>30</v>
      </c>
      <c r="B3" s="44"/>
      <c r="C3" s="44"/>
      <c r="D3" s="44"/>
      <c r="E3" s="44"/>
      <c r="F3" s="44"/>
      <c r="G3" s="44"/>
      <c r="H3" s="44"/>
      <c r="I3" s="44"/>
      <c r="J3" s="44"/>
      <c r="O3" s="5"/>
      <c r="P3" s="5"/>
    </row>
    <row r="4" spans="1:16" ht="13.5" customHeight="1">
      <c r="A4" s="1"/>
      <c r="O4" s="5"/>
      <c r="P4" s="5"/>
    </row>
    <row r="5" spans="1:17" ht="13.5">
      <c r="A5" s="6" t="s">
        <v>15</v>
      </c>
      <c r="B5" s="7"/>
      <c r="C5" s="6"/>
      <c r="D5" s="8"/>
      <c r="E5" s="8"/>
      <c r="F5" s="8"/>
      <c r="G5" s="8"/>
      <c r="H5" s="9"/>
      <c r="I5" s="8"/>
      <c r="J5" s="8"/>
      <c r="K5" s="8"/>
      <c r="L5" s="8"/>
      <c r="M5" s="8"/>
      <c r="N5" s="10"/>
      <c r="O5" s="11"/>
      <c r="P5" s="11"/>
      <c r="Q5" s="10"/>
    </row>
    <row r="6" spans="1:16" ht="13.5" customHeight="1">
      <c r="A6" s="12"/>
      <c r="N6" s="10"/>
      <c r="O6" s="5"/>
      <c r="P6" s="5"/>
    </row>
    <row r="7" spans="1:19" s="16" customFormat="1" ht="18">
      <c r="A7" s="13" t="s">
        <v>10</v>
      </c>
      <c r="B7" s="14"/>
      <c r="C7" s="15" t="s">
        <v>11</v>
      </c>
      <c r="F7" s="15" t="s">
        <v>12</v>
      </c>
      <c r="G7" s="37" t="s">
        <v>18</v>
      </c>
      <c r="H7" s="38"/>
      <c r="I7" s="38"/>
      <c r="J7" s="17" t="s">
        <v>8</v>
      </c>
      <c r="M7" s="18"/>
      <c r="N7" s="19"/>
      <c r="O7" s="19"/>
      <c r="Q7" s="2"/>
      <c r="R7" s="2"/>
      <c r="S7" s="2"/>
    </row>
    <row r="8" spans="1:19" s="16" customFormat="1" ht="18">
      <c r="A8" s="41" t="s">
        <v>16</v>
      </c>
      <c r="B8" s="42"/>
      <c r="C8" s="36" t="s">
        <v>17</v>
      </c>
      <c r="F8" s="20" t="s">
        <v>13</v>
      </c>
      <c r="G8" s="39" t="s">
        <v>31</v>
      </c>
      <c r="H8" s="40"/>
      <c r="I8" s="40"/>
      <c r="J8" s="21">
        <f>SUM(J13:J39)</f>
        <v>1458</v>
      </c>
      <c r="M8" s="22"/>
      <c r="N8" s="19"/>
      <c r="O8" s="19"/>
      <c r="Q8" s="2"/>
      <c r="R8" s="2"/>
      <c r="S8" s="2"/>
    </row>
    <row r="9" spans="1:16" ht="13.5">
      <c r="A9" s="12"/>
      <c r="B9" s="23"/>
      <c r="C9" s="10"/>
      <c r="D9" s="10"/>
      <c r="E9" s="10"/>
      <c r="F9" s="10"/>
      <c r="G9" s="10"/>
      <c r="H9" s="24"/>
      <c r="I9" s="10"/>
      <c r="M9" s="25"/>
      <c r="N9" s="26"/>
      <c r="O9" s="5"/>
      <c r="P9" s="5"/>
    </row>
    <row r="11" spans="1:11" ht="13.5">
      <c r="A11" s="12" t="s">
        <v>23</v>
      </c>
      <c r="H11" s="32" t="s">
        <v>20</v>
      </c>
      <c r="J11" s="33" t="s">
        <v>8</v>
      </c>
      <c r="K11" s="12"/>
    </row>
    <row r="12" spans="1:11" ht="13.5">
      <c r="A12" s="2" t="s">
        <v>0</v>
      </c>
      <c r="B12" s="3" t="s">
        <v>1</v>
      </c>
      <c r="C12" s="2" t="s">
        <v>19</v>
      </c>
      <c r="F12" s="2" t="s">
        <v>6</v>
      </c>
      <c r="G12" s="2" t="s">
        <v>7</v>
      </c>
      <c r="H12" s="4" t="s">
        <v>14</v>
      </c>
      <c r="I12" s="2" t="s">
        <v>21</v>
      </c>
      <c r="J12" s="33" t="s">
        <v>9</v>
      </c>
      <c r="K12" s="12"/>
    </row>
    <row r="13" spans="1:11" ht="13.5">
      <c r="A13" s="2" t="s">
        <v>2</v>
      </c>
      <c r="B13" s="3">
        <v>70</v>
      </c>
      <c r="C13" s="25">
        <v>81</v>
      </c>
      <c r="F13" s="30">
        <v>42657</v>
      </c>
      <c r="G13" s="30">
        <v>42660</v>
      </c>
      <c r="H13" s="27">
        <f>G13-F13</f>
        <v>3</v>
      </c>
      <c r="I13" s="29">
        <v>2</v>
      </c>
      <c r="J13" s="28">
        <f>IF(ISBLANK(H13),"",C13*H13*I13)</f>
        <v>486</v>
      </c>
      <c r="K13" s="28"/>
    </row>
    <row r="14" spans="1:11" ht="13.5">
      <c r="A14" s="2" t="s">
        <v>2</v>
      </c>
      <c r="B14" s="3">
        <v>70</v>
      </c>
      <c r="C14" s="25">
        <v>81</v>
      </c>
      <c r="F14" s="30">
        <v>42655</v>
      </c>
      <c r="G14" s="30">
        <v>42659</v>
      </c>
      <c r="H14" s="27">
        <f>G14-F14</f>
        <v>4</v>
      </c>
      <c r="I14" s="29">
        <v>2</v>
      </c>
      <c r="J14" s="28">
        <f aca="true" t="shared" si="0" ref="J14:J31">IF(ISBLANK(H14),"",C14*H14*I14)</f>
        <v>648</v>
      </c>
      <c r="K14" s="28"/>
    </row>
    <row r="15" spans="1:11" ht="13.5">
      <c r="A15" s="2" t="s">
        <v>2</v>
      </c>
      <c r="B15" s="3">
        <v>70</v>
      </c>
      <c r="C15" s="25">
        <v>81</v>
      </c>
      <c r="F15" s="30">
        <v>42657</v>
      </c>
      <c r="G15" s="30">
        <v>42659</v>
      </c>
      <c r="H15" s="27">
        <f>G15-F15</f>
        <v>2</v>
      </c>
      <c r="I15" s="29">
        <v>2</v>
      </c>
      <c r="J15" s="28">
        <f t="shared" si="0"/>
        <v>324</v>
      </c>
      <c r="K15" s="28"/>
    </row>
    <row r="16" spans="1:11" ht="13.5">
      <c r="A16" s="2" t="s">
        <v>2</v>
      </c>
      <c r="B16" s="3">
        <v>70</v>
      </c>
      <c r="C16" s="25">
        <v>81</v>
      </c>
      <c r="F16" s="30"/>
      <c r="G16" s="30"/>
      <c r="H16" s="27"/>
      <c r="I16" s="29"/>
      <c r="J16" s="28">
        <f t="shared" si="0"/>
      </c>
      <c r="K16" s="28"/>
    </row>
    <row r="17" spans="6:11" ht="13.5">
      <c r="F17" s="10"/>
      <c r="G17" s="10"/>
      <c r="H17" s="24"/>
      <c r="I17" s="24"/>
      <c r="J17" s="28">
        <f t="shared" si="0"/>
      </c>
      <c r="K17" s="28"/>
    </row>
    <row r="18" spans="1:11" ht="13.5">
      <c r="A18" s="12" t="s">
        <v>24</v>
      </c>
      <c r="F18" s="10"/>
      <c r="G18" s="10"/>
      <c r="H18" s="24"/>
      <c r="I18" s="24"/>
      <c r="J18" s="28">
        <f>IF(ISBLANK(H18),"",C18*H18*I18)</f>
      </c>
      <c r="K18" s="28"/>
    </row>
    <row r="19" spans="1:11" ht="13.5">
      <c r="A19" s="2" t="s">
        <v>0</v>
      </c>
      <c r="B19" s="3" t="s">
        <v>1</v>
      </c>
      <c r="C19" s="2" t="s">
        <v>5</v>
      </c>
      <c r="F19" s="10"/>
      <c r="G19" s="10"/>
      <c r="H19" s="24"/>
      <c r="I19" s="24"/>
      <c r="J19" s="28">
        <f>IF(ISBLANK(H19),"",C19*H19*I19)</f>
      </c>
      <c r="K19" s="28"/>
    </row>
    <row r="20" spans="1:11" ht="13.5">
      <c r="A20" s="2" t="s">
        <v>2</v>
      </c>
      <c r="B20" s="3">
        <v>2</v>
      </c>
      <c r="C20" s="25">
        <v>81</v>
      </c>
      <c r="F20" s="30"/>
      <c r="G20" s="30"/>
      <c r="H20" s="27">
        <f>G20-F20</f>
        <v>0</v>
      </c>
      <c r="I20" s="29"/>
      <c r="J20" s="28">
        <f>IF(ISBLANK(H20),"",C20*H20*I20)</f>
        <v>0</v>
      </c>
      <c r="K20" s="28"/>
    </row>
    <row r="21" spans="1:11" ht="13.5">
      <c r="A21" s="2" t="s">
        <v>4</v>
      </c>
      <c r="B21" s="3">
        <v>2</v>
      </c>
      <c r="C21" s="25">
        <v>61</v>
      </c>
      <c r="F21" s="30"/>
      <c r="G21" s="30"/>
      <c r="H21" s="27">
        <f>G21-F21</f>
        <v>0</v>
      </c>
      <c r="I21" s="29"/>
      <c r="J21" s="28">
        <f>IF(ISBLANK(H21),"",C21*H21*I21)</f>
        <v>0</v>
      </c>
      <c r="K21" s="28"/>
    </row>
    <row r="22" spans="1:11" ht="13.5">
      <c r="A22" s="2" t="s">
        <v>22</v>
      </c>
      <c r="B22" s="3">
        <v>2</v>
      </c>
      <c r="C22" s="25">
        <v>45</v>
      </c>
      <c r="F22" s="30"/>
      <c r="G22" s="30"/>
      <c r="H22" s="27">
        <f>G22-F22</f>
        <v>0</v>
      </c>
      <c r="I22" s="29"/>
      <c r="J22" s="28">
        <f>IF(ISBLANK(H22),"",C22*H22*I22)</f>
        <v>0</v>
      </c>
      <c r="K22" s="28"/>
    </row>
    <row r="23" spans="6:11" ht="13.5">
      <c r="F23" s="31"/>
      <c r="G23" s="31"/>
      <c r="I23" s="29"/>
      <c r="J23" s="28"/>
      <c r="K23" s="28"/>
    </row>
    <row r="24" spans="6:11" ht="13.5">
      <c r="F24" s="10"/>
      <c r="G24" s="10"/>
      <c r="H24" s="24"/>
      <c r="I24" s="24"/>
      <c r="J24" s="28">
        <f t="shared" si="0"/>
      </c>
      <c r="K24" s="28"/>
    </row>
    <row r="25" spans="1:11" ht="13.5">
      <c r="A25" s="12" t="s">
        <v>25</v>
      </c>
      <c r="F25" s="10"/>
      <c r="G25" s="10"/>
      <c r="H25" s="24"/>
      <c r="I25" s="24"/>
      <c r="J25" s="28">
        <f t="shared" si="0"/>
      </c>
      <c r="K25" s="28"/>
    </row>
    <row r="26" spans="1:11" ht="13.5">
      <c r="A26" s="2" t="s">
        <v>0</v>
      </c>
      <c r="B26" s="3" t="s">
        <v>1</v>
      </c>
      <c r="C26" s="2" t="s">
        <v>5</v>
      </c>
      <c r="F26" s="10"/>
      <c r="G26" s="10"/>
      <c r="H26" s="24"/>
      <c r="I26" s="24"/>
      <c r="J26" s="28">
        <f t="shared" si="0"/>
      </c>
      <c r="K26" s="28"/>
    </row>
    <row r="27" spans="1:11" ht="13.5">
      <c r="A27" s="2" t="s">
        <v>2</v>
      </c>
      <c r="B27" s="3">
        <v>1</v>
      </c>
      <c r="C27" s="25">
        <v>42</v>
      </c>
      <c r="F27" s="30"/>
      <c r="G27" s="30"/>
      <c r="H27" s="27">
        <f>G27-F27</f>
        <v>0</v>
      </c>
      <c r="I27" s="29"/>
      <c r="J27" s="28">
        <f t="shared" si="0"/>
        <v>0</v>
      </c>
      <c r="K27" s="28"/>
    </row>
    <row r="28" spans="1:11" ht="13.5">
      <c r="A28" s="2" t="s">
        <v>3</v>
      </c>
      <c r="B28" s="3">
        <v>2</v>
      </c>
      <c r="C28" s="25">
        <v>35</v>
      </c>
      <c r="F28" s="30"/>
      <c r="G28" s="30"/>
      <c r="H28" s="27">
        <f>G28-F28</f>
        <v>0</v>
      </c>
      <c r="I28" s="29"/>
      <c r="J28" s="28">
        <f t="shared" si="0"/>
        <v>0</v>
      </c>
      <c r="K28" s="28"/>
    </row>
    <row r="29" spans="1:11" ht="13.5">
      <c r="A29" s="2" t="s">
        <v>26</v>
      </c>
      <c r="B29" s="3">
        <v>2</v>
      </c>
      <c r="C29" s="25">
        <v>31</v>
      </c>
      <c r="F29" s="30"/>
      <c r="G29" s="30"/>
      <c r="H29" s="27">
        <f>G29-F29</f>
        <v>0</v>
      </c>
      <c r="I29" s="29"/>
      <c r="J29" s="28">
        <f t="shared" si="0"/>
        <v>0</v>
      </c>
      <c r="K29" s="28"/>
    </row>
    <row r="30" spans="6:11" ht="13.5">
      <c r="F30" s="10"/>
      <c r="G30" s="10"/>
      <c r="H30" s="24"/>
      <c r="I30" s="24"/>
      <c r="J30" s="28">
        <f t="shared" si="0"/>
      </c>
      <c r="K30" s="28"/>
    </row>
    <row r="31" spans="1:11" ht="13.5">
      <c r="A31" s="12" t="s">
        <v>27</v>
      </c>
      <c r="F31" s="10"/>
      <c r="G31" s="10"/>
      <c r="H31" s="24"/>
      <c r="I31" s="24"/>
      <c r="J31" s="28">
        <f t="shared" si="0"/>
      </c>
      <c r="K31" s="28"/>
    </row>
    <row r="32" spans="1:11" ht="13.5">
      <c r="A32" s="2" t="s">
        <v>0</v>
      </c>
      <c r="B32" s="3" t="s">
        <v>1</v>
      </c>
      <c r="C32" s="2" t="s">
        <v>5</v>
      </c>
      <c r="F32" s="10"/>
      <c r="G32" s="10"/>
      <c r="H32" s="24"/>
      <c r="I32" s="24"/>
      <c r="J32" s="28">
        <f>IF(ISBLANK(H32),"",C32*H32*I32)</f>
      </c>
      <c r="K32" s="28"/>
    </row>
    <row r="33" spans="1:11" ht="13.5">
      <c r="A33" s="2" t="s">
        <v>28</v>
      </c>
      <c r="B33" s="3">
        <v>2</v>
      </c>
      <c r="C33" s="25">
        <v>27</v>
      </c>
      <c r="F33" s="30"/>
      <c r="G33" s="30"/>
      <c r="H33" s="27">
        <f>G33-F33</f>
        <v>0</v>
      </c>
      <c r="I33" s="29"/>
      <c r="J33" s="28">
        <f>IF(ISBLANK(H33),"",C33*H33*I33)</f>
        <v>0</v>
      </c>
      <c r="K33" s="28"/>
    </row>
    <row r="34" spans="1:11" ht="13.5">
      <c r="A34" s="2" t="s">
        <v>2</v>
      </c>
      <c r="B34" s="3">
        <v>4</v>
      </c>
      <c r="C34" s="25">
        <v>30</v>
      </c>
      <c r="F34" s="30"/>
      <c r="G34" s="30"/>
      <c r="H34" s="27">
        <f>G34-F34</f>
        <v>0</v>
      </c>
      <c r="I34" s="29"/>
      <c r="J34" s="28">
        <f>IF(ISBLANK(H34),"",C34*H34*I34)</f>
        <v>0</v>
      </c>
      <c r="K34" s="28"/>
    </row>
    <row r="35" ht="13.5"/>
    <row r="36" ht="13.5"/>
    <row r="37" ht="13.5"/>
    <row r="38" ht="13.5"/>
    <row r="39" ht="13.5"/>
    <row r="40" ht="13.5"/>
    <row r="41" ht="13.5"/>
  </sheetData>
  <sheetProtection/>
  <mergeCells count="5">
    <mergeCell ref="G7:I7"/>
    <mergeCell ref="G8:I8"/>
    <mergeCell ref="A8:B8"/>
    <mergeCell ref="A3:J3"/>
    <mergeCell ref="A1:J1"/>
  </mergeCells>
  <printOptions/>
  <pageMargins left="0.39000000000000007" right="0.39000000000000007" top="0.39629921259842515" bottom="0.3937007874015748" header="0.30000000000000004" footer="0.30000000000000004"/>
  <pageSetup fitToHeight="1" fitToWidth="1"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Daniel Leibundgut</cp:lastModifiedBy>
  <cp:lastPrinted>2016-05-16T13:11:31Z</cp:lastPrinted>
  <dcterms:created xsi:type="dcterms:W3CDTF">2015-08-31T11:31:48Z</dcterms:created>
  <dcterms:modified xsi:type="dcterms:W3CDTF">2016-07-20T11:18:47Z</dcterms:modified>
  <cp:category/>
  <cp:version/>
  <cp:contentType/>
  <cp:contentStatus/>
</cp:coreProperties>
</file>