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/>
  <workbookPr defaultThemeVersion="124226"/>
  <bookViews>
    <workbookView xWindow="0" yWindow="0" windowWidth="19200" windowHeight="11370" activeTab="0"/>
  </bookViews>
  <sheets>
    <sheet name="TempO" sheetId="2" r:id="rId1"/>
  </sheets>
  <definedNames/>
  <calcPr calcId="179017"/>
</workbook>
</file>

<file path=xl/sharedStrings.xml><?xml version="1.0" encoding="utf-8"?>
<sst xmlns="http://schemas.openxmlformats.org/spreadsheetml/2006/main" count="325" uniqueCount="213">
  <si>
    <t>Place</t>
  </si>
  <si>
    <t>IOF ID</t>
  </si>
  <si>
    <t>IOF Ranking before WRE</t>
  </si>
  <si>
    <t>Organisation</t>
  </si>
  <si>
    <t>TempO time</t>
  </si>
  <si>
    <t>Ranking Score</t>
  </si>
  <si>
    <t>WRE Name</t>
  </si>
  <si>
    <t>Event ID</t>
  </si>
  <si>
    <t>Type of Calculation method</t>
  </si>
  <si>
    <t>Date of results</t>
  </si>
  <si>
    <t>m6r factor</t>
  </si>
  <si>
    <t>m3t factor</t>
  </si>
  <si>
    <t>Jansson</t>
  </si>
  <si>
    <t>Firstnama</t>
  </si>
  <si>
    <t>LastName</t>
  </si>
  <si>
    <t>FinTrailO 2018, TempO</t>
  </si>
  <si>
    <t>TempO 2018</t>
  </si>
  <si>
    <t xml:space="preserve">Antti </t>
  </si>
  <si>
    <t>Rusanen</t>
  </si>
  <si>
    <t>Finland</t>
  </si>
  <si>
    <t xml:space="preserve">Sami </t>
  </si>
  <si>
    <t>Hyvönen</t>
  </si>
  <si>
    <t xml:space="preserve">Martin </t>
  </si>
  <si>
    <t>Fredholm</t>
  </si>
  <si>
    <t>Sweden</t>
  </si>
  <si>
    <t xml:space="preserve">Marit </t>
  </si>
  <si>
    <t>Wiksell</t>
  </si>
  <si>
    <t>Netherlands</t>
  </si>
  <si>
    <t xml:space="preserve">Sigurd </t>
  </si>
  <si>
    <t>Dæhli</t>
  </si>
  <si>
    <t>Norway</t>
  </si>
  <si>
    <t xml:space="preserve">Petteri </t>
  </si>
  <si>
    <t>Suominen</t>
  </si>
  <si>
    <t xml:space="preserve">Geir </t>
  </si>
  <si>
    <t>Myhr Øien</t>
  </si>
  <si>
    <t xml:space="preserve">Lauri </t>
  </si>
  <si>
    <t>Mäkinen</t>
  </si>
  <si>
    <t xml:space="preserve">Ján </t>
  </si>
  <si>
    <t>Furucz</t>
  </si>
  <si>
    <t>Slovakia</t>
  </si>
  <si>
    <t xml:space="preserve">Lennart </t>
  </si>
  <si>
    <t>Wahlgren</t>
  </si>
  <si>
    <t xml:space="preserve">Guntars </t>
  </si>
  <si>
    <t>Mankus</t>
  </si>
  <si>
    <t>Latvia</t>
  </si>
  <si>
    <t xml:space="preserve">Lars </t>
  </si>
  <si>
    <t>Jakob Waaler</t>
  </si>
  <si>
    <t xml:space="preserve">Ari </t>
  </si>
  <si>
    <t>Uotila</t>
  </si>
  <si>
    <t xml:space="preserve">Robert </t>
  </si>
  <si>
    <t>Jakobsson</t>
  </si>
  <si>
    <t xml:space="preserve">Dušan </t>
  </si>
  <si>
    <t xml:space="preserve">Tsz </t>
  </si>
  <si>
    <t>Ho Chui</t>
  </si>
  <si>
    <t>Hong Kong</t>
  </si>
  <si>
    <t xml:space="preserve">Martti </t>
  </si>
  <si>
    <t>Inkinen</t>
  </si>
  <si>
    <t>Tertsunen</t>
  </si>
  <si>
    <t xml:space="preserve">Clara </t>
  </si>
  <si>
    <t xml:space="preserve">Anna </t>
  </si>
  <si>
    <t>Jacobson</t>
  </si>
  <si>
    <t xml:space="preserve">Tuomas </t>
  </si>
  <si>
    <t>Väinä</t>
  </si>
  <si>
    <t xml:space="preserve">Erik </t>
  </si>
  <si>
    <t>Stålnacke</t>
  </si>
  <si>
    <t xml:space="preserve">Ola </t>
  </si>
  <si>
    <t xml:space="preserve">Hannu </t>
  </si>
  <si>
    <t>Niemi</t>
  </si>
  <si>
    <t xml:space="preserve">Alessio </t>
  </si>
  <si>
    <t>Tenani</t>
  </si>
  <si>
    <t>Italy</t>
  </si>
  <si>
    <t>Aarholt Waaler</t>
  </si>
  <si>
    <t xml:space="preserve">Owe </t>
  </si>
  <si>
    <t>Andersson</t>
  </si>
  <si>
    <t>Hakala</t>
  </si>
  <si>
    <t xml:space="preserve">Tereza </t>
  </si>
  <si>
    <t>Miklušová</t>
  </si>
  <si>
    <t>Lundkvist</t>
  </si>
  <si>
    <t xml:space="preserve">Zita </t>
  </si>
  <si>
    <t>Rukšane</t>
  </si>
  <si>
    <t xml:space="preserve">Marián </t>
  </si>
  <si>
    <t>Mikluš</t>
  </si>
  <si>
    <t>Torstila</t>
  </si>
  <si>
    <t xml:space="preserve">William </t>
  </si>
  <si>
    <t>Rex</t>
  </si>
  <si>
    <t xml:space="preserve">Chi </t>
  </si>
  <si>
    <t>Hang Liang</t>
  </si>
  <si>
    <t xml:space="preserve">Markéta </t>
  </si>
  <si>
    <t>Šimková</t>
  </si>
  <si>
    <t>Czech Republic</t>
  </si>
  <si>
    <t xml:space="preserve">Michael </t>
  </si>
  <si>
    <t>Johansson</t>
  </si>
  <si>
    <t xml:space="preserve">Pertti </t>
  </si>
  <si>
    <t>Hartman</t>
  </si>
  <si>
    <t xml:space="preserve">Tamara </t>
  </si>
  <si>
    <t xml:space="preserve">Anni </t>
  </si>
  <si>
    <t>Lumiainen</t>
  </si>
  <si>
    <t xml:space="preserve">Elvio </t>
  </si>
  <si>
    <t>Cereser</t>
  </si>
  <si>
    <t xml:space="preserve">Janis </t>
  </si>
  <si>
    <t>Gaidelis</t>
  </si>
  <si>
    <t xml:space="preserve">Remo </t>
  </si>
  <si>
    <t>Madella</t>
  </si>
  <si>
    <t xml:space="preserve">Eero </t>
  </si>
  <si>
    <t>Hakanen</t>
  </si>
  <si>
    <t xml:space="preserve">Esko </t>
  </si>
  <si>
    <t>Junttila</t>
  </si>
  <si>
    <t xml:space="preserve">Renato </t>
  </si>
  <si>
    <t>Bettin</t>
  </si>
  <si>
    <t xml:space="preserve">Jacek </t>
  </si>
  <si>
    <t>Wieszaczewski</t>
  </si>
  <si>
    <t>Poland</t>
  </si>
  <si>
    <t xml:space="preserve">Elisabet </t>
  </si>
  <si>
    <t xml:space="preserve">Libor </t>
  </si>
  <si>
    <t>Forst</t>
  </si>
  <si>
    <t xml:space="preserve">Kari </t>
  </si>
  <si>
    <t>Pinola</t>
  </si>
  <si>
    <t xml:space="preserve">Bartlomiej </t>
  </si>
  <si>
    <t>Mazan</t>
  </si>
  <si>
    <t xml:space="preserve">Ove </t>
  </si>
  <si>
    <t>Larsson</t>
  </si>
  <si>
    <t xml:space="preserve">Magnus </t>
  </si>
  <si>
    <t>Sterner</t>
  </si>
  <si>
    <t xml:space="preserve">Matilda </t>
  </si>
  <si>
    <t>Lukkari</t>
  </si>
  <si>
    <t xml:space="preserve">Miroslav </t>
  </si>
  <si>
    <t>Šimek</t>
  </si>
  <si>
    <t xml:space="preserve">Charles </t>
  </si>
  <si>
    <t>Bromley Gardner</t>
  </si>
  <si>
    <t>Great Britain</t>
  </si>
  <si>
    <t xml:space="preserve">Pauli </t>
  </si>
  <si>
    <t>Anttila</t>
  </si>
  <si>
    <t xml:space="preserve">Juha </t>
  </si>
  <si>
    <t>Villikka</t>
  </si>
  <si>
    <t>Chun Chi Tsang</t>
  </si>
  <si>
    <t xml:space="preserve">Pekka </t>
  </si>
  <si>
    <t>Seppä</t>
  </si>
  <si>
    <t xml:space="preserve">Jan-Eric </t>
  </si>
  <si>
    <t>Nyström</t>
  </si>
  <si>
    <t xml:space="preserve">Kyllikki </t>
  </si>
  <si>
    <t xml:space="preserve">Joanna </t>
  </si>
  <si>
    <t>Puternicka</t>
  </si>
  <si>
    <t xml:space="preserve">Nils </t>
  </si>
  <si>
    <t>Silvervret</t>
  </si>
  <si>
    <t xml:space="preserve">Heikki </t>
  </si>
  <si>
    <t>Liimatainen</t>
  </si>
  <si>
    <t xml:space="preserve">Ilze </t>
  </si>
  <si>
    <t>Lapina</t>
  </si>
  <si>
    <t xml:space="preserve">Yuet </t>
  </si>
  <si>
    <t>Ling Lau</t>
  </si>
  <si>
    <t xml:space="preserve">Jarmo </t>
  </si>
  <si>
    <t>Karvinen</t>
  </si>
  <si>
    <t xml:space="preserve">Svein </t>
  </si>
  <si>
    <t>Jakobsen</t>
  </si>
  <si>
    <t xml:space="preserve">Ole-Johan </t>
  </si>
  <si>
    <t>Waaler</t>
  </si>
  <si>
    <t xml:space="preserve">Mari </t>
  </si>
  <si>
    <t>Hovinen</t>
  </si>
  <si>
    <t xml:space="preserve">Anne </t>
  </si>
  <si>
    <t xml:space="preserve">Guntis </t>
  </si>
  <si>
    <t>Jakubovskis</t>
  </si>
  <si>
    <t xml:space="preserve">Atis </t>
  </si>
  <si>
    <t>Rukšans</t>
  </si>
  <si>
    <t xml:space="preserve">Marja </t>
  </si>
  <si>
    <t>Kaukonen</t>
  </si>
  <si>
    <t xml:space="preserve">Göran </t>
  </si>
  <si>
    <t xml:space="preserve">Viaceslavs </t>
  </si>
  <si>
    <t>Lukaševics</t>
  </si>
  <si>
    <t xml:space="preserve">Ville </t>
  </si>
  <si>
    <t>Hiirsalmi</t>
  </si>
  <si>
    <t xml:space="preserve">Jyrki </t>
  </si>
  <si>
    <t xml:space="preserve">Vladimir </t>
  </si>
  <si>
    <t>Filatov</t>
  </si>
  <si>
    <t>Russia</t>
  </si>
  <si>
    <t xml:space="preserve">Juris </t>
  </si>
  <si>
    <t>Švarcs</t>
  </si>
  <si>
    <t xml:space="preserve">Margita </t>
  </si>
  <si>
    <t xml:space="preserve">Eva </t>
  </si>
  <si>
    <t xml:space="preserve">Aleksandra </t>
  </si>
  <si>
    <t xml:space="preserve">Nataliia </t>
  </si>
  <si>
    <t>Salakhova</t>
  </si>
  <si>
    <t xml:space="preserve">Valdis </t>
  </si>
  <si>
    <t>Strods</t>
  </si>
  <si>
    <t xml:space="preserve">Vivian </t>
  </si>
  <si>
    <t>Chung</t>
  </si>
  <si>
    <t xml:space="preserve">Andrejs </t>
  </si>
  <si>
    <t>Šulcs</t>
  </si>
  <si>
    <t xml:space="preserve">Johan </t>
  </si>
  <si>
    <t xml:space="preserve">Spodra </t>
  </si>
  <si>
    <t>Švarca</t>
  </si>
  <si>
    <t xml:space="preserve">Kerstin </t>
  </si>
  <si>
    <t>Yngström</t>
  </si>
  <si>
    <t xml:space="preserve">Polina </t>
  </si>
  <si>
    <t>Kotrovskaya</t>
  </si>
  <si>
    <t xml:space="preserve">Pentti </t>
  </si>
  <si>
    <t>Nevalainen</t>
  </si>
  <si>
    <t xml:space="preserve">Ken </t>
  </si>
  <si>
    <t>Gammelgård</t>
  </si>
  <si>
    <t xml:space="preserve">Herluf </t>
  </si>
  <si>
    <t>Jensen</t>
  </si>
  <si>
    <t>Denmark</t>
  </si>
  <si>
    <t xml:space="preserve">Alexey </t>
  </si>
  <si>
    <t>Volkov</t>
  </si>
  <si>
    <t xml:space="preserve">David </t>
  </si>
  <si>
    <t>Stansvik</t>
  </si>
  <si>
    <t xml:space="preserve">Olesia </t>
  </si>
  <si>
    <t>Mospan</t>
  </si>
  <si>
    <t xml:space="preserve">Liubov </t>
  </si>
  <si>
    <t>Kozina</t>
  </si>
  <si>
    <t>Mikko</t>
  </si>
  <si>
    <t>Heinonen</t>
  </si>
  <si>
    <t>Olga</t>
  </si>
  <si>
    <t xml:space="preserve">Korchagina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</si>
</sst>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5"/>
  <sheetViews>
    <sheetView tabSelected="1" workbookViewId="0" topLeftCell="A62">
      <selection activeCell="D78" sqref="D78"/>
    </sheetView>
  </sheetViews>
  <sheetFormatPr defaultColWidth="9.140625" defaultRowHeight="15"/>
  <cols>
    <col min="1" max="1" width="17.140625" style="1" customWidth="1"/>
    <col min="2" max="2" width="12.57421875" style="1" customWidth="1"/>
    <col min="3" max="3" width="21.7109375" style="2" bestFit="1" customWidth="1"/>
    <col min="4" max="4" width="10.28125" style="0" bestFit="1" customWidth="1"/>
    <col min="5" max="5" width="14.8515625" style="0" bestFit="1" customWidth="1"/>
    <col min="6" max="6" width="13.28125" style="0" bestFit="1" customWidth="1"/>
    <col min="7" max="7" width="11.28125" style="1" bestFit="1" customWidth="1"/>
    <col min="8" max="8" width="12.8515625" style="2" bestFit="1" customWidth="1"/>
  </cols>
  <sheetData>
    <row r="2" spans="1:2" ht="12" customHeight="1">
      <c r="A2" s="7" t="s">
        <v>6</v>
      </c>
      <c r="B2" s="12" t="s">
        <v>15</v>
      </c>
    </row>
    <row r="3" spans="1:2" ht="15">
      <c r="A3" s="7" t="s">
        <v>7</v>
      </c>
      <c r="B3" s="1">
        <v>5998</v>
      </c>
    </row>
    <row r="4" spans="1:2" ht="15">
      <c r="A4" s="7" t="s">
        <v>8</v>
      </c>
      <c r="B4" s="1" t="s">
        <v>16</v>
      </c>
    </row>
    <row r="5" spans="1:2" ht="15">
      <c r="A5" s="7" t="s">
        <v>9</v>
      </c>
      <c r="B5" s="8">
        <v>43190</v>
      </c>
    </row>
    <row r="6" spans="1:2" ht="15">
      <c r="A6" s="7" t="s">
        <v>10</v>
      </c>
      <c r="B6" s="2">
        <f>IF(COUNT(C13:C150)&gt;5,AVERAGE(SMALL(C13:C150,1),SMALL(C13:C150,2),SMALL(C13:C150,3),SMALL(C13:C150,4),SMALL(C13:C150,5),SMALL(C13:C150,6)),"")</f>
        <v>0.4867462195850358</v>
      </c>
    </row>
    <row r="7" spans="1:2" ht="15">
      <c r="A7" s="7" t="s">
        <v>11</v>
      </c>
      <c r="B7" s="3">
        <f>IF(COUNT(G13:G150)&gt;=6,(SMALL(G13:G150,1)+SMALL(G13:G150,2)+SMALL(G13:G150,3))/3,"")</f>
        <v>242.33333333333334</v>
      </c>
    </row>
    <row r="10" spans="7:8" ht="15">
      <c r="G10"/>
      <c r="H10"/>
    </row>
    <row r="11" spans="1:8" ht="15">
      <c r="A11"/>
      <c r="C11" s="1"/>
      <c r="G11"/>
      <c r="H11"/>
    </row>
    <row r="12" spans="1:8" ht="15">
      <c r="A12" s="5" t="s">
        <v>0</v>
      </c>
      <c r="B12" s="5" t="s">
        <v>1</v>
      </c>
      <c r="C12" s="5" t="s">
        <v>2</v>
      </c>
      <c r="D12" s="4" t="s">
        <v>13</v>
      </c>
      <c r="E12" s="4" t="s">
        <v>14</v>
      </c>
      <c r="F12" s="4" t="s">
        <v>3</v>
      </c>
      <c r="G12" s="5" t="s">
        <v>4</v>
      </c>
      <c r="H12" s="6" t="s">
        <v>5</v>
      </c>
    </row>
    <row r="13" spans="1:8" ht="15">
      <c r="A13" s="9">
        <v>1</v>
      </c>
      <c r="B13" s="1">
        <v>25325</v>
      </c>
      <c r="C13" s="10">
        <v>0.37674131852294823</v>
      </c>
      <c r="D13" t="s">
        <v>17</v>
      </c>
      <c r="E13" t="s">
        <v>18</v>
      </c>
      <c r="F13" s="11" t="s">
        <v>19</v>
      </c>
      <c r="G13" s="9">
        <v>188</v>
      </c>
      <c r="H13" s="10">
        <f aca="true" t="shared" si="0" ref="H13:H76">3*(G13-B$7)/B$7+B$6+(A13-1)*0.05</f>
        <v>-0.18588101562816922</v>
      </c>
    </row>
    <row r="14" spans="1:8" ht="15">
      <c r="A14" s="9">
        <v>2</v>
      </c>
      <c r="B14" s="1">
        <v>10912</v>
      </c>
      <c r="C14" s="10">
        <v>1.1940002057359564</v>
      </c>
      <c r="D14" t="s">
        <v>20</v>
      </c>
      <c r="E14" t="s">
        <v>21</v>
      </c>
      <c r="F14" s="11" t="s">
        <v>19</v>
      </c>
      <c r="G14" s="9">
        <v>259</v>
      </c>
      <c r="H14" s="10">
        <f t="shared" si="0"/>
        <v>0.7430735923498225</v>
      </c>
    </row>
    <row r="15" spans="1:8" ht="15">
      <c r="A15" s="9">
        <v>3</v>
      </c>
      <c r="B15" s="1">
        <v>20687</v>
      </c>
      <c r="C15" s="10">
        <v>0.2456144486863483</v>
      </c>
      <c r="D15" t="s">
        <v>22</v>
      </c>
      <c r="E15" t="s">
        <v>23</v>
      </c>
      <c r="F15" s="11" t="s">
        <v>24</v>
      </c>
      <c r="G15" s="9">
        <v>280</v>
      </c>
      <c r="H15" s="10">
        <f t="shared" si="0"/>
        <v>1.053046082033454</v>
      </c>
    </row>
    <row r="16" spans="1:8" ht="15">
      <c r="A16" s="9">
        <v>4</v>
      </c>
      <c r="B16" s="1">
        <v>20682</v>
      </c>
      <c r="C16" s="10">
        <v>0</v>
      </c>
      <c r="D16" t="s">
        <v>25</v>
      </c>
      <c r="E16" t="s">
        <v>26</v>
      </c>
      <c r="F16" s="11" t="s">
        <v>24</v>
      </c>
      <c r="G16" s="9">
        <v>290</v>
      </c>
      <c r="H16" s="10">
        <f t="shared" si="0"/>
        <v>1.2268425056923258</v>
      </c>
    </row>
    <row r="17" spans="1:8" ht="15">
      <c r="A17" s="9">
        <v>5</v>
      </c>
      <c r="B17" s="1">
        <v>10554</v>
      </c>
      <c r="C17" s="10">
        <v>4.583237613312816</v>
      </c>
      <c r="D17" t="s">
        <v>209</v>
      </c>
      <c r="E17" t="s">
        <v>210</v>
      </c>
      <c r="F17" s="11" t="s">
        <v>27</v>
      </c>
      <c r="G17" s="9">
        <v>296</v>
      </c>
      <c r="H17" s="10">
        <f t="shared" si="0"/>
        <v>1.3511203598876491</v>
      </c>
    </row>
    <row r="18" spans="1:8" ht="15">
      <c r="A18" s="9">
        <v>5</v>
      </c>
      <c r="B18" s="1">
        <v>9063</v>
      </c>
      <c r="C18" s="10">
        <v>1.4251847959286843</v>
      </c>
      <c r="D18" t="s">
        <v>28</v>
      </c>
      <c r="E18" t="s">
        <v>29</v>
      </c>
      <c r="F18" s="11" t="s">
        <v>30</v>
      </c>
      <c r="G18" s="9">
        <v>296</v>
      </c>
      <c r="H18" s="10">
        <f t="shared" si="0"/>
        <v>1.3511203598876491</v>
      </c>
    </row>
    <row r="19" spans="1:8" ht="15">
      <c r="A19" s="9">
        <v>7</v>
      </c>
      <c r="B19" s="1">
        <v>16868</v>
      </c>
      <c r="C19" s="10">
        <v>13.053263995890823</v>
      </c>
      <c r="D19" t="s">
        <v>31</v>
      </c>
      <c r="E19" t="s">
        <v>32</v>
      </c>
      <c r="F19" s="11" t="s">
        <v>19</v>
      </c>
      <c r="G19" s="9">
        <v>300</v>
      </c>
      <c r="H19" s="10">
        <f t="shared" si="0"/>
        <v>1.500638929351198</v>
      </c>
    </row>
    <row r="20" spans="1:8" ht="15">
      <c r="A20" s="9">
        <v>8</v>
      </c>
      <c r="B20" s="1">
        <v>18655</v>
      </c>
      <c r="C20" s="10">
        <v>0.9169673687046986</v>
      </c>
      <c r="D20" t="s">
        <v>33</v>
      </c>
      <c r="E20" t="s">
        <v>34</v>
      </c>
      <c r="F20" s="11" t="s">
        <v>30</v>
      </c>
      <c r="G20" s="9">
        <v>308</v>
      </c>
      <c r="H20" s="10">
        <f t="shared" si="0"/>
        <v>1.6496760682782956</v>
      </c>
    </row>
    <row r="21" spans="1:8" ht="15">
      <c r="A21" s="9">
        <v>9</v>
      </c>
      <c r="B21" s="1">
        <v>25239</v>
      </c>
      <c r="C21" s="10">
        <v>7.92537362454352</v>
      </c>
      <c r="D21" t="s">
        <v>35</v>
      </c>
      <c r="E21" t="s">
        <v>36</v>
      </c>
      <c r="F21" s="11" t="s">
        <v>19</v>
      </c>
      <c r="G21" s="9">
        <v>323</v>
      </c>
      <c r="H21" s="10">
        <f t="shared" si="0"/>
        <v>1.8853707037666037</v>
      </c>
    </row>
    <row r="22" spans="1:8" ht="15">
      <c r="A22" s="9">
        <v>10</v>
      </c>
      <c r="B22" s="1">
        <v>24130</v>
      </c>
      <c r="C22" s="10">
        <v>0.8298914539290618</v>
      </c>
      <c r="D22" t="s">
        <v>37</v>
      </c>
      <c r="E22" t="s">
        <v>38</v>
      </c>
      <c r="F22" s="11" t="s">
        <v>39</v>
      </c>
      <c r="G22" s="9">
        <v>328</v>
      </c>
      <c r="H22" s="10">
        <f t="shared" si="0"/>
        <v>1.99726891559604</v>
      </c>
    </row>
    <row r="23" spans="1:8" ht="15">
      <c r="A23" s="9">
        <v>11</v>
      </c>
      <c r="B23" s="1">
        <v>24533</v>
      </c>
      <c r="C23" s="10">
        <v>0.9330646462787926</v>
      </c>
      <c r="D23" t="s">
        <v>40</v>
      </c>
      <c r="E23" t="s">
        <v>41</v>
      </c>
      <c r="F23" s="11" t="s">
        <v>24</v>
      </c>
      <c r="G23" s="9">
        <v>333</v>
      </c>
      <c r="H23" s="10">
        <f t="shared" si="0"/>
        <v>2.1091671274254757</v>
      </c>
    </row>
    <row r="24" spans="1:8" ht="15">
      <c r="A24" s="9">
        <v>12</v>
      </c>
      <c r="B24" s="1">
        <v>13220</v>
      </c>
      <c r="C24" s="10">
        <v>2.5901238454256963</v>
      </c>
      <c r="D24" t="s">
        <v>42</v>
      </c>
      <c r="E24" t="s">
        <v>43</v>
      </c>
      <c r="F24" s="11" t="s">
        <v>44</v>
      </c>
      <c r="G24" s="9">
        <v>349</v>
      </c>
      <c r="H24" s="10">
        <f t="shared" si="0"/>
        <v>2.3572414052796713</v>
      </c>
    </row>
    <row r="25" spans="1:8" ht="15">
      <c r="A25" s="9">
        <v>12</v>
      </c>
      <c r="B25" s="1">
        <v>22775</v>
      </c>
      <c r="C25" s="10">
        <v>0.9372076655754187</v>
      </c>
      <c r="D25" t="s">
        <v>45</v>
      </c>
      <c r="E25" t="s">
        <v>46</v>
      </c>
      <c r="F25" s="11" t="s">
        <v>30</v>
      </c>
      <c r="G25" s="9">
        <v>349</v>
      </c>
      <c r="H25" s="10">
        <f t="shared" si="0"/>
        <v>2.3572414052796713</v>
      </c>
    </row>
    <row r="26" spans="1:8" ht="15">
      <c r="A26" s="9">
        <v>14</v>
      </c>
      <c r="B26" s="1">
        <v>29395</v>
      </c>
      <c r="C26" s="10">
        <v>15</v>
      </c>
      <c r="D26" t="s">
        <v>47</v>
      </c>
      <c r="E26" t="s">
        <v>48</v>
      </c>
      <c r="F26" s="11" t="s">
        <v>19</v>
      </c>
      <c r="G26" s="9">
        <v>354</v>
      </c>
      <c r="H26" s="10">
        <f t="shared" si="0"/>
        <v>2.5191396171091074</v>
      </c>
    </row>
    <row r="27" spans="1:8" ht="15">
      <c r="A27" s="9">
        <v>15</v>
      </c>
      <c r="B27" s="1">
        <v>20778</v>
      </c>
      <c r="C27" s="10">
        <v>11.294187417380321</v>
      </c>
      <c r="D27" t="s">
        <v>49</v>
      </c>
      <c r="E27" t="s">
        <v>50</v>
      </c>
      <c r="F27" s="11" t="s">
        <v>24</v>
      </c>
      <c r="G27" s="9">
        <v>356</v>
      </c>
      <c r="H27" s="10">
        <f t="shared" si="0"/>
        <v>2.593898901840882</v>
      </c>
    </row>
    <row r="28" spans="1:8" ht="15">
      <c r="A28" s="9">
        <v>16</v>
      </c>
      <c r="B28" s="1">
        <v>23445</v>
      </c>
      <c r="C28" s="10">
        <v>1.772481102315247</v>
      </c>
      <c r="D28" t="s">
        <v>51</v>
      </c>
      <c r="E28" t="s">
        <v>38</v>
      </c>
      <c r="F28" s="11" t="s">
        <v>39</v>
      </c>
      <c r="G28" s="9">
        <v>357</v>
      </c>
      <c r="H28" s="10">
        <f t="shared" si="0"/>
        <v>2.656278544206769</v>
      </c>
    </row>
    <row r="29" spans="1:8" ht="15">
      <c r="A29" s="9">
        <v>17</v>
      </c>
      <c r="B29" s="1">
        <v>29743</v>
      </c>
      <c r="C29" s="10">
        <v>15</v>
      </c>
      <c r="D29" t="s">
        <v>52</v>
      </c>
      <c r="E29" t="s">
        <v>53</v>
      </c>
      <c r="F29" s="11" t="s">
        <v>54</v>
      </c>
      <c r="G29" s="9">
        <v>369</v>
      </c>
      <c r="H29" s="10">
        <f t="shared" si="0"/>
        <v>2.8548342525974153</v>
      </c>
    </row>
    <row r="30" spans="1:8" ht="15">
      <c r="A30" s="9">
        <v>18</v>
      </c>
      <c r="B30" s="1">
        <v>25222</v>
      </c>
      <c r="C30" s="10">
        <v>2.8569589488018736</v>
      </c>
      <c r="D30" t="s">
        <v>55</v>
      </c>
      <c r="E30" t="s">
        <v>56</v>
      </c>
      <c r="F30" s="11" t="s">
        <v>19</v>
      </c>
      <c r="G30" s="9">
        <v>371</v>
      </c>
      <c r="H30" s="10">
        <f t="shared" si="0"/>
        <v>2.9295935373291897</v>
      </c>
    </row>
    <row r="31" spans="1:8" ht="15">
      <c r="A31" s="9">
        <v>19</v>
      </c>
      <c r="B31" s="1">
        <v>21159</v>
      </c>
      <c r="C31" s="10">
        <v>3.0506195030269936</v>
      </c>
      <c r="D31" t="s">
        <v>47</v>
      </c>
      <c r="E31" t="s">
        <v>57</v>
      </c>
      <c r="F31" s="11" t="s">
        <v>19</v>
      </c>
      <c r="G31" s="9">
        <v>372</v>
      </c>
      <c r="H31" s="10">
        <f t="shared" si="0"/>
        <v>2.991973179695077</v>
      </c>
    </row>
    <row r="32" spans="1:8" ht="15">
      <c r="A32" s="9">
        <v>20</v>
      </c>
      <c r="B32" s="1">
        <v>32442</v>
      </c>
      <c r="C32" s="10">
        <v>12.960854084046987</v>
      </c>
      <c r="D32" t="s">
        <v>58</v>
      </c>
      <c r="E32" t="s">
        <v>50</v>
      </c>
      <c r="F32" s="11" t="s">
        <v>24</v>
      </c>
      <c r="G32" s="9">
        <v>383</v>
      </c>
      <c r="H32" s="10">
        <f t="shared" si="0"/>
        <v>3.1781492457198364</v>
      </c>
    </row>
    <row r="33" spans="1:8" ht="15">
      <c r="A33" s="9">
        <v>21</v>
      </c>
      <c r="B33" s="1">
        <v>20599</v>
      </c>
      <c r="C33" s="10">
        <v>3.200462989703278</v>
      </c>
      <c r="D33" t="s">
        <v>59</v>
      </c>
      <c r="E33" t="s">
        <v>60</v>
      </c>
      <c r="F33" s="11" t="s">
        <v>19</v>
      </c>
      <c r="G33" s="9">
        <v>390</v>
      </c>
      <c r="H33" s="10">
        <f t="shared" si="0"/>
        <v>3.3148067422810468</v>
      </c>
    </row>
    <row r="34" spans="1:8" ht="15">
      <c r="A34" s="9">
        <v>21</v>
      </c>
      <c r="B34" s="1">
        <v>30859</v>
      </c>
      <c r="C34" s="10">
        <v>15</v>
      </c>
      <c r="D34" t="s">
        <v>61</v>
      </c>
      <c r="E34" t="s">
        <v>62</v>
      </c>
      <c r="F34" s="11" t="s">
        <v>19</v>
      </c>
      <c r="G34" s="9">
        <v>390</v>
      </c>
      <c r="H34" s="10">
        <f t="shared" si="0"/>
        <v>3.3148067422810468</v>
      </c>
    </row>
    <row r="35" spans="1:8" ht="15">
      <c r="A35" s="9">
        <v>23</v>
      </c>
      <c r="B35" s="1">
        <v>25524</v>
      </c>
      <c r="C35" s="10">
        <v>0.872164825756572</v>
      </c>
      <c r="D35" t="s">
        <v>63</v>
      </c>
      <c r="E35" t="s">
        <v>64</v>
      </c>
      <c r="F35" s="11" t="s">
        <v>24</v>
      </c>
      <c r="G35" s="9">
        <v>391</v>
      </c>
      <c r="H35" s="10">
        <f t="shared" si="0"/>
        <v>3.427186384646934</v>
      </c>
    </row>
    <row r="36" spans="1:8" ht="15">
      <c r="A36" s="9">
        <v>23</v>
      </c>
      <c r="B36" s="1">
        <v>21296</v>
      </c>
      <c r="C36" s="10">
        <v>1.927083962277473</v>
      </c>
      <c r="D36" t="s">
        <v>65</v>
      </c>
      <c r="E36" t="s">
        <v>12</v>
      </c>
      <c r="F36" s="11" t="s">
        <v>24</v>
      </c>
      <c r="G36" s="9">
        <v>391</v>
      </c>
      <c r="H36" s="10">
        <f t="shared" si="0"/>
        <v>3.427186384646934</v>
      </c>
    </row>
    <row r="37" spans="1:8" ht="15">
      <c r="A37" s="9">
        <v>25</v>
      </c>
      <c r="B37" s="1">
        <v>25223</v>
      </c>
      <c r="C37" s="10">
        <v>4.5882260652434175</v>
      </c>
      <c r="D37" t="s">
        <v>66</v>
      </c>
      <c r="E37" t="s">
        <v>67</v>
      </c>
      <c r="F37" s="11" t="s">
        <v>19</v>
      </c>
      <c r="G37" s="9">
        <v>392</v>
      </c>
      <c r="H37" s="10">
        <f t="shared" si="0"/>
        <v>3.539566027012821</v>
      </c>
    </row>
    <row r="38" spans="1:8" ht="15">
      <c r="A38" s="9">
        <v>26</v>
      </c>
      <c r="B38" s="1">
        <v>17146</v>
      </c>
      <c r="C38" s="10">
        <v>1.3737993412525213</v>
      </c>
      <c r="D38" t="s">
        <v>68</v>
      </c>
      <c r="E38" t="s">
        <v>69</v>
      </c>
      <c r="F38" s="11" t="s">
        <v>70</v>
      </c>
      <c r="G38" s="9">
        <v>395</v>
      </c>
      <c r="H38" s="10">
        <f t="shared" si="0"/>
        <v>3.6267049541104828</v>
      </c>
    </row>
    <row r="39" spans="1:8" ht="15">
      <c r="A39" s="9">
        <v>26</v>
      </c>
      <c r="B39" s="1">
        <v>28487</v>
      </c>
      <c r="C39" s="10">
        <v>2.547986504118427</v>
      </c>
      <c r="D39" t="s">
        <v>22</v>
      </c>
      <c r="E39" t="s">
        <v>71</v>
      </c>
      <c r="F39" s="11" t="s">
        <v>30</v>
      </c>
      <c r="G39" s="9">
        <v>395</v>
      </c>
      <c r="H39" s="10">
        <f t="shared" si="0"/>
        <v>3.6267049541104828</v>
      </c>
    </row>
    <row r="40" spans="1:8" ht="15">
      <c r="A40" s="9">
        <v>26</v>
      </c>
      <c r="B40" s="1">
        <v>32572</v>
      </c>
      <c r="C40" s="10">
        <v>11.360854084046986</v>
      </c>
      <c r="D40" t="s">
        <v>72</v>
      </c>
      <c r="E40" t="s">
        <v>73</v>
      </c>
      <c r="F40" s="11" t="s">
        <v>24</v>
      </c>
      <c r="G40" s="9">
        <v>395</v>
      </c>
      <c r="H40" s="10">
        <f t="shared" si="0"/>
        <v>3.6267049541104828</v>
      </c>
    </row>
    <row r="41" spans="1:8" ht="15">
      <c r="A41" s="9">
        <v>29</v>
      </c>
      <c r="B41" s="1">
        <v>32356</v>
      </c>
      <c r="C41" s="10">
        <v>11.361515806249786</v>
      </c>
      <c r="D41" t="s">
        <v>31</v>
      </c>
      <c r="E41" t="s">
        <v>74</v>
      </c>
      <c r="F41" s="11" t="s">
        <v>19</v>
      </c>
      <c r="G41" s="9">
        <v>396</v>
      </c>
      <c r="H41" s="10">
        <f t="shared" si="0"/>
        <v>3.7890845964763704</v>
      </c>
    </row>
    <row r="42" spans="1:8" ht="15">
      <c r="A42" s="9">
        <v>30</v>
      </c>
      <c r="B42" s="1">
        <v>24277</v>
      </c>
      <c r="C42" s="10">
        <v>6.66851399362034</v>
      </c>
      <c r="D42" s="12" t="s">
        <v>75</v>
      </c>
      <c r="E42" s="12" t="s">
        <v>76</v>
      </c>
      <c r="F42" s="11" t="s">
        <v>39</v>
      </c>
      <c r="G42" s="9">
        <v>406</v>
      </c>
      <c r="H42" s="10">
        <f t="shared" si="0"/>
        <v>3.9628810201352422</v>
      </c>
    </row>
    <row r="43" spans="1:8" ht="15">
      <c r="A43" s="9">
        <v>31</v>
      </c>
      <c r="B43" s="1">
        <v>21267</v>
      </c>
      <c r="C43" s="10">
        <v>2.069117758736627</v>
      </c>
      <c r="D43" s="12" t="s">
        <v>63</v>
      </c>
      <c r="E43" s="12" t="s">
        <v>77</v>
      </c>
      <c r="F43" s="11" t="s">
        <v>24</v>
      </c>
      <c r="G43" s="9">
        <v>415</v>
      </c>
      <c r="H43" s="10">
        <f t="shared" si="0"/>
        <v>4.124297801428227</v>
      </c>
    </row>
    <row r="44" spans="1:8" ht="15">
      <c r="A44" s="9">
        <v>32</v>
      </c>
      <c r="B44" s="1">
        <v>21035</v>
      </c>
      <c r="C44" s="10">
        <v>2.9066166623470866</v>
      </c>
      <c r="D44" s="12" t="s">
        <v>78</v>
      </c>
      <c r="E44" s="12" t="s">
        <v>79</v>
      </c>
      <c r="F44" s="11" t="s">
        <v>44</v>
      </c>
      <c r="G44" s="9">
        <v>416</v>
      </c>
      <c r="H44" s="10">
        <f t="shared" si="0"/>
        <v>4.186677443794114</v>
      </c>
    </row>
    <row r="45" spans="1:8" ht="15">
      <c r="A45" s="9">
        <v>33</v>
      </c>
      <c r="B45" s="1">
        <v>24276</v>
      </c>
      <c r="C45" s="10">
        <v>2.127179350285195</v>
      </c>
      <c r="D45" s="12" t="s">
        <v>80</v>
      </c>
      <c r="E45" s="12" t="s">
        <v>81</v>
      </c>
      <c r="F45" s="11" t="s">
        <v>39</v>
      </c>
      <c r="G45" s="9">
        <v>420</v>
      </c>
      <c r="H45" s="10">
        <f t="shared" si="0"/>
        <v>4.286196013257663</v>
      </c>
    </row>
    <row r="46" spans="1:8" ht="15">
      <c r="A46" s="9">
        <v>34</v>
      </c>
      <c r="B46" s="1">
        <v>32224</v>
      </c>
      <c r="C46" s="10">
        <v>9.254751586154024</v>
      </c>
      <c r="D46" s="12" t="s">
        <v>20</v>
      </c>
      <c r="E46" s="12" t="s">
        <v>82</v>
      </c>
      <c r="F46" s="11" t="s">
        <v>19</v>
      </c>
      <c r="G46" s="9">
        <v>423</v>
      </c>
      <c r="H46" s="10">
        <f t="shared" si="0"/>
        <v>4.373334940355324</v>
      </c>
    </row>
    <row r="47" spans="1:8" ht="15">
      <c r="A47" s="9">
        <v>35</v>
      </c>
      <c r="B47" s="1">
        <v>20681</v>
      </c>
      <c r="C47" s="10">
        <v>1.8402737420263873</v>
      </c>
      <c r="D47" s="12" t="s">
        <v>83</v>
      </c>
      <c r="E47" s="12" t="s">
        <v>84</v>
      </c>
      <c r="F47" s="11" t="s">
        <v>24</v>
      </c>
      <c r="G47" s="9">
        <v>430</v>
      </c>
      <c r="H47" s="10">
        <f t="shared" si="0"/>
        <v>4.509992436916535</v>
      </c>
    </row>
    <row r="48" spans="1:8" ht="15">
      <c r="A48" s="9">
        <v>36</v>
      </c>
      <c r="B48" s="1">
        <v>12727</v>
      </c>
      <c r="C48" s="10">
        <v>15</v>
      </c>
      <c r="D48" s="12" t="s">
        <v>85</v>
      </c>
      <c r="E48" s="12" t="s">
        <v>86</v>
      </c>
      <c r="F48" s="11" t="s">
        <v>54</v>
      </c>
      <c r="G48" s="9">
        <v>439</v>
      </c>
      <c r="H48" s="10">
        <f t="shared" si="0"/>
        <v>4.6714092182095195</v>
      </c>
    </row>
    <row r="49" spans="1:8" ht="15">
      <c r="A49" s="9">
        <v>37</v>
      </c>
      <c r="B49" s="1">
        <v>435</v>
      </c>
      <c r="C49" s="10">
        <v>7.783695240161926</v>
      </c>
      <c r="D49" s="12" t="s">
        <v>87</v>
      </c>
      <c r="E49" s="12" t="s">
        <v>88</v>
      </c>
      <c r="F49" s="11" t="s">
        <v>89</v>
      </c>
      <c r="G49" s="9">
        <v>440</v>
      </c>
      <c r="H49" s="10">
        <f t="shared" si="0"/>
        <v>4.733788860575407</v>
      </c>
    </row>
    <row r="50" spans="1:8" ht="15">
      <c r="A50" s="9">
        <v>38</v>
      </c>
      <c r="B50" s="1">
        <v>20697</v>
      </c>
      <c r="C50" s="10">
        <v>1.4901993224513603</v>
      </c>
      <c r="D50" s="12" t="s">
        <v>90</v>
      </c>
      <c r="E50" s="12" t="s">
        <v>91</v>
      </c>
      <c r="F50" s="11" t="s">
        <v>24</v>
      </c>
      <c r="G50" s="9">
        <v>450</v>
      </c>
      <c r="H50" s="10">
        <f t="shared" si="0"/>
        <v>4.907585284234279</v>
      </c>
    </row>
    <row r="51" spans="1:8" ht="15">
      <c r="A51" s="1">
        <v>39</v>
      </c>
      <c r="B51" s="1">
        <v>31537</v>
      </c>
      <c r="C51" s="2">
        <v>12.050376777774074</v>
      </c>
      <c r="D51" s="12" t="s">
        <v>92</v>
      </c>
      <c r="E51" s="12" t="s">
        <v>93</v>
      </c>
      <c r="F51" t="s">
        <v>19</v>
      </c>
      <c r="G51" s="1">
        <v>451</v>
      </c>
      <c r="H51" s="10">
        <f t="shared" si="0"/>
        <v>4.969964926600166</v>
      </c>
    </row>
    <row r="52" spans="1:8" ht="15">
      <c r="A52" s="1">
        <v>40</v>
      </c>
      <c r="B52" s="1">
        <v>24278</v>
      </c>
      <c r="C52" s="2">
        <v>8.573794537267805</v>
      </c>
      <c r="D52" s="12" t="s">
        <v>94</v>
      </c>
      <c r="E52" s="12" t="s">
        <v>76</v>
      </c>
      <c r="F52" t="s">
        <v>39</v>
      </c>
      <c r="G52" s="1">
        <v>455</v>
      </c>
      <c r="H52" s="10">
        <f t="shared" si="0"/>
        <v>5.069483496063715</v>
      </c>
    </row>
    <row r="53" spans="1:8" ht="15">
      <c r="A53" s="1">
        <v>41</v>
      </c>
      <c r="B53" s="1">
        <v>32683</v>
      </c>
      <c r="C53" s="2">
        <v>13.83132317643404</v>
      </c>
      <c r="D53" s="12" t="s">
        <v>95</v>
      </c>
      <c r="E53" s="12" t="s">
        <v>96</v>
      </c>
      <c r="F53" t="s">
        <v>19</v>
      </c>
      <c r="G53" s="1">
        <v>457</v>
      </c>
      <c r="H53" s="10">
        <f t="shared" si="0"/>
        <v>5.144242780795489</v>
      </c>
    </row>
    <row r="54" spans="1:8" ht="15">
      <c r="A54" s="1">
        <v>42</v>
      </c>
      <c r="B54" s="1">
        <v>8267</v>
      </c>
      <c r="C54" s="2">
        <v>15</v>
      </c>
      <c r="D54" s="12" t="s">
        <v>97</v>
      </c>
      <c r="E54" s="12" t="s">
        <v>98</v>
      </c>
      <c r="F54" t="s">
        <v>70</v>
      </c>
      <c r="G54" s="1">
        <v>462</v>
      </c>
      <c r="H54" s="10">
        <f t="shared" si="0"/>
        <v>5.256140992624926</v>
      </c>
    </row>
    <row r="55" spans="1:8" ht="15">
      <c r="A55" s="1">
        <v>43</v>
      </c>
      <c r="B55" s="1">
        <v>27413</v>
      </c>
      <c r="C55" s="2">
        <v>6.497681910714889</v>
      </c>
      <c r="D55" s="12" t="s">
        <v>99</v>
      </c>
      <c r="E55" s="12" t="s">
        <v>100</v>
      </c>
      <c r="F55" t="s">
        <v>44</v>
      </c>
      <c r="G55" s="1">
        <v>463</v>
      </c>
      <c r="H55" s="10">
        <f t="shared" si="0"/>
        <v>5.318520634990813</v>
      </c>
    </row>
    <row r="56" spans="1:8" ht="15">
      <c r="A56" s="1">
        <v>44</v>
      </c>
      <c r="B56" s="1">
        <v>13123</v>
      </c>
      <c r="C56" s="2">
        <v>0.5960652706152846</v>
      </c>
      <c r="D56" s="12" t="s">
        <v>101</v>
      </c>
      <c r="E56" s="12" t="s">
        <v>102</v>
      </c>
      <c r="F56" t="s">
        <v>70</v>
      </c>
      <c r="G56" s="1">
        <v>466</v>
      </c>
      <c r="H56" s="10">
        <f t="shared" si="0"/>
        <v>5.405659562088474</v>
      </c>
    </row>
    <row r="57" spans="1:8" ht="15">
      <c r="A57" s="1">
        <v>45</v>
      </c>
      <c r="B57" s="1">
        <v>32471</v>
      </c>
      <c r="C57" s="2">
        <v>12.262939591844427</v>
      </c>
      <c r="D57" s="12" t="s">
        <v>103</v>
      </c>
      <c r="E57" s="12" t="s">
        <v>104</v>
      </c>
      <c r="F57" t="s">
        <v>19</v>
      </c>
      <c r="G57" s="1">
        <v>474</v>
      </c>
      <c r="H57" s="10">
        <f t="shared" si="0"/>
        <v>5.554696701015573</v>
      </c>
    </row>
    <row r="58" spans="1:8" ht="15">
      <c r="A58" s="1">
        <v>46</v>
      </c>
      <c r="B58" s="1">
        <v>21614</v>
      </c>
      <c r="C58" s="2">
        <v>8.678837325088754</v>
      </c>
      <c r="D58" s="12" t="s">
        <v>65</v>
      </c>
      <c r="E58" s="12" t="s">
        <v>26</v>
      </c>
      <c r="F58" t="s">
        <v>24</v>
      </c>
      <c r="G58" s="1">
        <v>475</v>
      </c>
      <c r="H58" s="10">
        <f t="shared" si="0"/>
        <v>5.617076343381459</v>
      </c>
    </row>
    <row r="59" spans="1:8" ht="15">
      <c r="A59" s="1">
        <v>47</v>
      </c>
      <c r="B59" s="1">
        <v>31863</v>
      </c>
      <c r="C59" s="2">
        <v>5.7796249500934</v>
      </c>
      <c r="D59" s="12" t="s">
        <v>105</v>
      </c>
      <c r="E59" s="12" t="s">
        <v>106</v>
      </c>
      <c r="F59" t="s">
        <v>19</v>
      </c>
      <c r="G59" s="1">
        <v>481</v>
      </c>
      <c r="H59" s="10">
        <f t="shared" si="0"/>
        <v>5.741354197576783</v>
      </c>
    </row>
    <row r="60" spans="1:8" ht="15">
      <c r="A60" s="1">
        <v>48</v>
      </c>
      <c r="B60" s="1">
        <v>7611</v>
      </c>
      <c r="C60" s="2">
        <v>3.0129557255083768</v>
      </c>
      <c r="D60" t="s">
        <v>107</v>
      </c>
      <c r="E60" t="s">
        <v>108</v>
      </c>
      <c r="F60" t="s">
        <v>70</v>
      </c>
      <c r="G60" s="1">
        <v>485</v>
      </c>
      <c r="H60" s="10">
        <f t="shared" si="0"/>
        <v>5.840872767040331</v>
      </c>
    </row>
    <row r="61" spans="1:8" ht="15">
      <c r="A61" s="1">
        <v>49</v>
      </c>
      <c r="B61" s="1">
        <v>31802</v>
      </c>
      <c r="C61" s="2">
        <v>10.34147582085521</v>
      </c>
      <c r="D61" t="s">
        <v>109</v>
      </c>
      <c r="E61" t="s">
        <v>110</v>
      </c>
      <c r="F61" t="s">
        <v>111</v>
      </c>
      <c r="G61" s="1">
        <v>491</v>
      </c>
      <c r="H61" s="10">
        <f t="shared" si="0"/>
        <v>5.965150621235654</v>
      </c>
    </row>
    <row r="62" spans="1:8" ht="15">
      <c r="A62" s="1">
        <v>50</v>
      </c>
      <c r="B62" s="1">
        <v>32289</v>
      </c>
      <c r="C62" s="2">
        <v>11.427520750713654</v>
      </c>
      <c r="D62" t="s">
        <v>112</v>
      </c>
      <c r="E62" t="s">
        <v>26</v>
      </c>
      <c r="F62" t="s">
        <v>24</v>
      </c>
      <c r="G62" s="1">
        <v>493</v>
      </c>
      <c r="H62" s="10">
        <f t="shared" si="0"/>
        <v>6.039909905967429</v>
      </c>
    </row>
    <row r="63" spans="1:8" ht="15">
      <c r="A63" s="1">
        <v>51</v>
      </c>
      <c r="B63" s="1">
        <v>22736</v>
      </c>
      <c r="C63" s="2">
        <v>3.7759324805529415</v>
      </c>
      <c r="D63" t="s">
        <v>113</v>
      </c>
      <c r="E63" t="s">
        <v>114</v>
      </c>
      <c r="F63" t="s">
        <v>89</v>
      </c>
      <c r="G63" s="1">
        <v>502</v>
      </c>
      <c r="H63" s="10">
        <f t="shared" si="0"/>
        <v>6.201326687260414</v>
      </c>
    </row>
    <row r="64" spans="1:8" ht="15">
      <c r="A64" s="1">
        <v>52</v>
      </c>
      <c r="B64" s="1">
        <v>24800</v>
      </c>
      <c r="C64" s="2">
        <v>7.103937134523811</v>
      </c>
      <c r="D64" t="s">
        <v>211</v>
      </c>
      <c r="E64" t="s">
        <v>212</v>
      </c>
      <c r="F64" t="s">
        <v>19</v>
      </c>
      <c r="G64" s="1">
        <v>509</v>
      </c>
      <c r="H64" s="10">
        <f t="shared" si="0"/>
        <v>6.337984183821624</v>
      </c>
    </row>
    <row r="65" spans="1:8" ht="15">
      <c r="A65" s="1">
        <v>53</v>
      </c>
      <c r="B65" s="1">
        <v>13433</v>
      </c>
      <c r="C65" s="2">
        <v>6.285433713979001</v>
      </c>
      <c r="D65" t="s">
        <v>117</v>
      </c>
      <c r="E65" t="s">
        <v>118</v>
      </c>
      <c r="F65" t="s">
        <v>111</v>
      </c>
      <c r="G65" s="1">
        <v>514</v>
      </c>
      <c r="H65" s="10">
        <f t="shared" si="0"/>
        <v>6.44988239565106</v>
      </c>
    </row>
    <row r="66" spans="1:8" ht="15">
      <c r="A66" s="1">
        <v>54</v>
      </c>
      <c r="B66" s="1">
        <v>32732</v>
      </c>
      <c r="C66" s="2">
        <v>10.577520750713655</v>
      </c>
      <c r="D66" t="s">
        <v>119</v>
      </c>
      <c r="E66" t="s">
        <v>120</v>
      </c>
      <c r="F66" t="s">
        <v>24</v>
      </c>
      <c r="G66" s="1">
        <v>528</v>
      </c>
      <c r="H66" s="10">
        <f t="shared" si="0"/>
        <v>6.673197388773481</v>
      </c>
    </row>
    <row r="67" spans="1:8" ht="15">
      <c r="A67" s="1">
        <v>55</v>
      </c>
      <c r="B67" s="1">
        <v>16720</v>
      </c>
      <c r="C67" s="2">
        <v>12.51786396086122</v>
      </c>
      <c r="D67" t="s">
        <v>121</v>
      </c>
      <c r="E67" t="s">
        <v>122</v>
      </c>
      <c r="F67" t="s">
        <v>24</v>
      </c>
      <c r="G67" s="1">
        <v>529</v>
      </c>
      <c r="H67" s="10">
        <f t="shared" si="0"/>
        <v>6.735577031139369</v>
      </c>
    </row>
    <row r="68" spans="1:8" ht="15">
      <c r="A68" s="1">
        <v>56</v>
      </c>
      <c r="B68" s="1">
        <v>32642</v>
      </c>
      <c r="C68" s="2">
        <v>14.01096918852064</v>
      </c>
      <c r="D68" t="s">
        <v>123</v>
      </c>
      <c r="E68" t="s">
        <v>124</v>
      </c>
      <c r="F68" t="s">
        <v>19</v>
      </c>
      <c r="G68" s="1">
        <v>544</v>
      </c>
      <c r="H68" s="10">
        <f t="shared" si="0"/>
        <v>6.971271666627676</v>
      </c>
    </row>
    <row r="69" spans="1:8" ht="15">
      <c r="A69" s="1">
        <v>57</v>
      </c>
      <c r="B69" s="1">
        <v>32526</v>
      </c>
      <c r="C69" s="2">
        <v>7.732844510662787</v>
      </c>
      <c r="D69" t="s">
        <v>125</v>
      </c>
      <c r="E69" t="s">
        <v>126</v>
      </c>
      <c r="F69" t="s">
        <v>89</v>
      </c>
      <c r="G69" s="1">
        <v>552</v>
      </c>
      <c r="H69" s="10">
        <f t="shared" si="0"/>
        <v>7.1203088055547745</v>
      </c>
    </row>
    <row r="70" spans="1:8" ht="15">
      <c r="A70" s="1">
        <v>58</v>
      </c>
      <c r="B70" s="1">
        <v>26787</v>
      </c>
      <c r="C70" s="2">
        <v>2.8904133882746073</v>
      </c>
      <c r="D70" t="s">
        <v>127</v>
      </c>
      <c r="E70" t="s">
        <v>128</v>
      </c>
      <c r="F70" t="s">
        <v>129</v>
      </c>
      <c r="G70" s="1">
        <v>554</v>
      </c>
      <c r="H70" s="10">
        <f t="shared" si="0"/>
        <v>7.195068090286549</v>
      </c>
    </row>
    <row r="71" spans="1:8" ht="15">
      <c r="A71" s="1">
        <v>59</v>
      </c>
      <c r="B71" s="1">
        <v>22976</v>
      </c>
      <c r="C71" s="2">
        <v>13.70703284011193</v>
      </c>
      <c r="D71" t="s">
        <v>130</v>
      </c>
      <c r="E71" t="s">
        <v>131</v>
      </c>
      <c r="F71" t="s">
        <v>19</v>
      </c>
      <c r="G71" s="1">
        <v>557</v>
      </c>
      <c r="H71" s="10">
        <f t="shared" si="0"/>
        <v>7.28220701738421</v>
      </c>
    </row>
    <row r="72" spans="1:8" ht="15">
      <c r="A72" s="1">
        <v>60</v>
      </c>
      <c r="B72" s="1">
        <v>22382</v>
      </c>
      <c r="C72" s="2">
        <v>13.203934012641241</v>
      </c>
      <c r="D72" t="s">
        <v>132</v>
      </c>
      <c r="E72" t="s">
        <v>133</v>
      </c>
      <c r="F72" t="s">
        <v>19</v>
      </c>
      <c r="G72" s="1">
        <v>558</v>
      </c>
      <c r="H72" s="10">
        <f t="shared" si="0"/>
        <v>7.344586659750098</v>
      </c>
    </row>
    <row r="73" spans="1:8" ht="15">
      <c r="A73" s="1">
        <v>61</v>
      </c>
      <c r="B73" s="1">
        <v>17399</v>
      </c>
      <c r="C73" s="2">
        <v>12.240937873065121</v>
      </c>
      <c r="D73" t="s">
        <v>90</v>
      </c>
      <c r="E73" t="s">
        <v>134</v>
      </c>
      <c r="F73" t="s">
        <v>54</v>
      </c>
      <c r="G73" s="1">
        <v>561</v>
      </c>
      <c r="H73" s="10">
        <f t="shared" si="0"/>
        <v>7.431725586847759</v>
      </c>
    </row>
    <row r="74" spans="1:8" ht="15">
      <c r="A74" s="1">
        <v>62</v>
      </c>
      <c r="B74" s="1">
        <v>25201</v>
      </c>
      <c r="C74" s="2">
        <v>6.221667965600076</v>
      </c>
      <c r="D74" t="s">
        <v>135</v>
      </c>
      <c r="E74" t="s">
        <v>136</v>
      </c>
      <c r="F74" t="s">
        <v>19</v>
      </c>
      <c r="G74" s="1">
        <v>568</v>
      </c>
      <c r="H74" s="10">
        <f t="shared" si="0"/>
        <v>7.568383083408969</v>
      </c>
    </row>
    <row r="75" spans="1:8" ht="15">
      <c r="A75" s="1">
        <v>63</v>
      </c>
      <c r="B75" s="1">
        <v>32297</v>
      </c>
      <c r="C75" s="2">
        <v>12.585720161358665</v>
      </c>
      <c r="D75" t="s">
        <v>137</v>
      </c>
      <c r="E75" t="s">
        <v>138</v>
      </c>
      <c r="F75" t="s">
        <v>19</v>
      </c>
      <c r="G75" s="1">
        <v>582</v>
      </c>
      <c r="H75" s="10">
        <f t="shared" si="0"/>
        <v>7.7916980765313895</v>
      </c>
    </row>
    <row r="76" spans="1:8" ht="15">
      <c r="A76" s="1">
        <v>64</v>
      </c>
      <c r="B76" s="1">
        <v>22360</v>
      </c>
      <c r="C76" s="2">
        <v>13.235468905077257</v>
      </c>
      <c r="D76" t="s">
        <v>139</v>
      </c>
      <c r="E76" t="s">
        <v>131</v>
      </c>
      <c r="F76" t="s">
        <v>19</v>
      </c>
      <c r="G76" s="1">
        <v>583</v>
      </c>
      <c r="H76" s="10">
        <f t="shared" si="0"/>
        <v>7.854077718897277</v>
      </c>
    </row>
    <row r="77" spans="1:8" ht="15">
      <c r="A77" s="1">
        <v>65</v>
      </c>
      <c r="B77" s="1">
        <v>31803</v>
      </c>
      <c r="C77" s="2">
        <v>10.2562466902486</v>
      </c>
      <c r="D77" t="s">
        <v>140</v>
      </c>
      <c r="E77" t="s">
        <v>141</v>
      </c>
      <c r="F77" t="s">
        <v>111</v>
      </c>
      <c r="G77" s="1">
        <v>584</v>
      </c>
      <c r="H77" s="10">
        <f aca="true" t="shared" si="1" ref="H77:H115">3*(G77-B$7)/B$7+B$6+(A77-1)*0.05</f>
        <v>7.916457361263165</v>
      </c>
    </row>
    <row r="78" spans="1:8" ht="15">
      <c r="A78" s="1">
        <v>66</v>
      </c>
      <c r="B78" s="1">
        <v>32735</v>
      </c>
      <c r="C78" s="2">
        <v>12.760535263473509</v>
      </c>
      <c r="D78" t="s">
        <v>142</v>
      </c>
      <c r="E78" t="s">
        <v>12</v>
      </c>
      <c r="F78" t="s">
        <v>19</v>
      </c>
      <c r="G78" s="1">
        <v>590</v>
      </c>
      <c r="H78" s="10">
        <f t="shared" si="1"/>
        <v>8.040735215458488</v>
      </c>
    </row>
    <row r="79" spans="1:8" ht="15">
      <c r="A79" s="1">
        <v>67</v>
      </c>
      <c r="B79" s="1">
        <v>32074</v>
      </c>
      <c r="C79" s="2">
        <v>7.092164625434871</v>
      </c>
      <c r="D79" t="s">
        <v>45</v>
      </c>
      <c r="E79" t="s">
        <v>143</v>
      </c>
      <c r="F79" t="s">
        <v>24</v>
      </c>
      <c r="G79" s="1">
        <v>603</v>
      </c>
      <c r="H79" s="10">
        <f t="shared" si="1"/>
        <v>8.251670566215022</v>
      </c>
    </row>
    <row r="80" spans="1:8" ht="15">
      <c r="A80" s="1">
        <v>68</v>
      </c>
      <c r="B80" s="1">
        <v>24987</v>
      </c>
      <c r="C80" s="2">
        <v>8.400571484966108</v>
      </c>
      <c r="D80" t="s">
        <v>144</v>
      </c>
      <c r="E80" t="s">
        <v>145</v>
      </c>
      <c r="F80" t="s">
        <v>19</v>
      </c>
      <c r="G80" s="1">
        <v>605</v>
      </c>
      <c r="H80" s="10">
        <f t="shared" si="1"/>
        <v>8.326429850946797</v>
      </c>
    </row>
    <row r="81" spans="1:8" ht="15">
      <c r="A81" s="1">
        <v>69</v>
      </c>
      <c r="B81" s="1">
        <v>3302</v>
      </c>
      <c r="C81" s="2">
        <v>11.726180157582595</v>
      </c>
      <c r="D81" t="s">
        <v>146</v>
      </c>
      <c r="E81" t="s">
        <v>147</v>
      </c>
      <c r="F81" t="s">
        <v>44</v>
      </c>
      <c r="G81" s="1">
        <v>629</v>
      </c>
      <c r="H81" s="10">
        <f t="shared" si="1"/>
        <v>8.67354126772809</v>
      </c>
    </row>
    <row r="82" spans="1:8" ht="15">
      <c r="A82" s="1">
        <v>69</v>
      </c>
      <c r="B82" s="1">
        <v>3328</v>
      </c>
      <c r="C82" s="2">
        <v>15</v>
      </c>
      <c r="D82" t="s">
        <v>148</v>
      </c>
      <c r="E82" t="s">
        <v>149</v>
      </c>
      <c r="F82" t="s">
        <v>54</v>
      </c>
      <c r="G82" s="1">
        <v>629</v>
      </c>
      <c r="H82" s="10">
        <f t="shared" si="1"/>
        <v>8.67354126772809</v>
      </c>
    </row>
    <row r="83" spans="1:8" ht="15">
      <c r="A83" s="1">
        <v>71</v>
      </c>
      <c r="B83" s="1">
        <v>30690</v>
      </c>
      <c r="C83" s="2">
        <v>13.25979888832684</v>
      </c>
      <c r="D83" t="s">
        <v>150</v>
      </c>
      <c r="E83" t="s">
        <v>151</v>
      </c>
      <c r="F83" t="s">
        <v>19</v>
      </c>
      <c r="G83" s="1">
        <v>630</v>
      </c>
      <c r="H83" s="10">
        <f t="shared" si="1"/>
        <v>8.785920910093976</v>
      </c>
    </row>
    <row r="84" spans="1:8" ht="15">
      <c r="A84" s="1">
        <v>72</v>
      </c>
      <c r="B84" s="1">
        <v>28485</v>
      </c>
      <c r="C84" s="2">
        <v>8.005885211681862</v>
      </c>
      <c r="D84" t="s">
        <v>152</v>
      </c>
      <c r="E84" t="s">
        <v>153</v>
      </c>
      <c r="F84" t="s">
        <v>30</v>
      </c>
      <c r="G84" s="1">
        <v>649</v>
      </c>
      <c r="H84" s="10">
        <f t="shared" si="1"/>
        <v>9.071134115045833</v>
      </c>
    </row>
    <row r="85" spans="1:8" ht="15">
      <c r="A85" s="1">
        <v>73</v>
      </c>
      <c r="B85" s="1">
        <v>22664</v>
      </c>
      <c r="C85" s="2">
        <v>6.383272129129079</v>
      </c>
      <c r="D85" t="s">
        <v>154</v>
      </c>
      <c r="E85" t="s">
        <v>155</v>
      </c>
      <c r="F85" t="s">
        <v>30</v>
      </c>
      <c r="G85" s="1">
        <v>664</v>
      </c>
      <c r="H85" s="10">
        <f t="shared" si="1"/>
        <v>9.306828750534141</v>
      </c>
    </row>
    <row r="86" spans="1:8" ht="15">
      <c r="A86" s="1">
        <v>74</v>
      </c>
      <c r="B86" s="1">
        <v>32640</v>
      </c>
      <c r="C86" s="2">
        <v>12.612102070906403</v>
      </c>
      <c r="D86" t="s">
        <v>156</v>
      </c>
      <c r="E86" t="s">
        <v>157</v>
      </c>
      <c r="F86" t="s">
        <v>19</v>
      </c>
      <c r="G86" s="1">
        <v>670</v>
      </c>
      <c r="H86" s="10">
        <f t="shared" si="1"/>
        <v>9.431106604729464</v>
      </c>
    </row>
    <row r="87" spans="1:8" ht="15">
      <c r="A87" s="1">
        <v>75</v>
      </c>
      <c r="B87" s="1">
        <v>28369</v>
      </c>
      <c r="C87" s="2">
        <v>14.016733699372315</v>
      </c>
      <c r="D87" t="s">
        <v>158</v>
      </c>
      <c r="E87" t="s">
        <v>116</v>
      </c>
      <c r="F87" t="s">
        <v>19</v>
      </c>
      <c r="G87" s="1">
        <v>678</v>
      </c>
      <c r="H87" s="10">
        <f t="shared" si="1"/>
        <v>9.580143743656564</v>
      </c>
    </row>
    <row r="88" spans="1:8" ht="15">
      <c r="A88" s="1">
        <v>76</v>
      </c>
      <c r="B88" s="1">
        <v>25073</v>
      </c>
      <c r="C88" s="2">
        <v>8.58034415398622</v>
      </c>
      <c r="D88" t="s">
        <v>159</v>
      </c>
      <c r="E88" t="s">
        <v>160</v>
      </c>
      <c r="F88" t="s">
        <v>44</v>
      </c>
      <c r="G88" s="1">
        <v>681</v>
      </c>
      <c r="H88" s="10">
        <f t="shared" si="1"/>
        <v>9.667282670754224</v>
      </c>
    </row>
    <row r="89" spans="1:8" ht="15">
      <c r="A89" s="1">
        <v>77</v>
      </c>
      <c r="B89" s="1">
        <v>24748</v>
      </c>
      <c r="C89" s="2">
        <v>7.103937134523811</v>
      </c>
      <c r="D89" t="s">
        <v>115</v>
      </c>
      <c r="E89" t="s">
        <v>116</v>
      </c>
      <c r="F89" t="s">
        <v>19</v>
      </c>
      <c r="G89" s="1">
        <v>685</v>
      </c>
      <c r="H89" s="10">
        <f t="shared" si="1"/>
        <v>9.766801240217774</v>
      </c>
    </row>
    <row r="90" spans="1:8" ht="15">
      <c r="A90" s="1">
        <v>78</v>
      </c>
      <c r="B90" s="1">
        <v>21036</v>
      </c>
      <c r="C90" s="2">
        <v>8.299406976573161</v>
      </c>
      <c r="D90" t="s">
        <v>161</v>
      </c>
      <c r="E90" t="s">
        <v>162</v>
      </c>
      <c r="F90" t="s">
        <v>44</v>
      </c>
      <c r="G90" s="1">
        <v>693</v>
      </c>
      <c r="H90" s="10">
        <f t="shared" si="1"/>
        <v>9.915838379144871</v>
      </c>
    </row>
    <row r="91" spans="1:8" ht="15">
      <c r="A91" s="1">
        <v>79</v>
      </c>
      <c r="B91" s="1">
        <v>32511</v>
      </c>
      <c r="C91" s="2">
        <v>12.418215973753973</v>
      </c>
      <c r="D91" t="s">
        <v>163</v>
      </c>
      <c r="E91" t="s">
        <v>164</v>
      </c>
      <c r="F91" t="s">
        <v>19</v>
      </c>
      <c r="G91" s="1">
        <v>696</v>
      </c>
      <c r="H91" s="10">
        <f t="shared" si="1"/>
        <v>10.002977306242531</v>
      </c>
    </row>
    <row r="92" spans="1:8" ht="15">
      <c r="A92" s="1">
        <v>80</v>
      </c>
      <c r="B92" s="1">
        <v>31999</v>
      </c>
      <c r="C92" s="2">
        <v>6.426753620022342</v>
      </c>
      <c r="D92" t="s">
        <v>165</v>
      </c>
      <c r="E92" t="s">
        <v>73</v>
      </c>
      <c r="F92" t="s">
        <v>24</v>
      </c>
      <c r="G92" s="1">
        <v>698</v>
      </c>
      <c r="H92" s="10">
        <f t="shared" si="1"/>
        <v>10.077736590974308</v>
      </c>
    </row>
    <row r="93" spans="1:8" ht="15">
      <c r="A93" s="1">
        <v>81</v>
      </c>
      <c r="B93" s="1">
        <v>25071</v>
      </c>
      <c r="C93" s="2">
        <v>11.032476461410992</v>
      </c>
      <c r="D93" t="s">
        <v>166</v>
      </c>
      <c r="E93" t="s">
        <v>167</v>
      </c>
      <c r="F93" t="s">
        <v>44</v>
      </c>
      <c r="G93" s="1">
        <v>702</v>
      </c>
      <c r="H93" s="10">
        <f t="shared" si="1"/>
        <v>10.177255160437856</v>
      </c>
    </row>
    <row r="94" spans="1:8" ht="15">
      <c r="A94" s="1">
        <v>82</v>
      </c>
      <c r="B94" s="1">
        <v>29373</v>
      </c>
      <c r="C94" s="2">
        <v>13.125374548654642</v>
      </c>
      <c r="D94" t="s">
        <v>168</v>
      </c>
      <c r="E94" t="s">
        <v>169</v>
      </c>
      <c r="F94" t="s">
        <v>19</v>
      </c>
      <c r="G94" s="1">
        <v>715</v>
      </c>
      <c r="H94" s="10">
        <f t="shared" si="1"/>
        <v>10.388190511194388</v>
      </c>
    </row>
    <row r="95" spans="1:8" ht="15">
      <c r="A95" s="1">
        <v>83</v>
      </c>
      <c r="B95" s="1">
        <v>32681</v>
      </c>
      <c r="C95" s="2">
        <v>12.654857514792502</v>
      </c>
      <c r="D95" t="s">
        <v>170</v>
      </c>
      <c r="E95" t="s">
        <v>96</v>
      </c>
      <c r="F95" t="s">
        <v>19</v>
      </c>
      <c r="G95" s="1">
        <v>728</v>
      </c>
      <c r="H95" s="10">
        <f t="shared" si="1"/>
        <v>10.599125861950924</v>
      </c>
    </row>
    <row r="96" spans="1:8" ht="15">
      <c r="A96" s="1">
        <v>84</v>
      </c>
      <c r="B96" s="1">
        <v>32313</v>
      </c>
      <c r="C96" s="2">
        <v>15</v>
      </c>
      <c r="D96" t="s">
        <v>171</v>
      </c>
      <c r="E96" t="s">
        <v>172</v>
      </c>
      <c r="F96" t="s">
        <v>173</v>
      </c>
      <c r="G96" s="1">
        <v>729</v>
      </c>
      <c r="H96" s="10">
        <f t="shared" si="1"/>
        <v>10.66150550431681</v>
      </c>
    </row>
    <row r="97" spans="1:8" ht="15">
      <c r="A97" s="1">
        <v>85</v>
      </c>
      <c r="B97" s="1">
        <v>32332</v>
      </c>
      <c r="C97" s="2">
        <v>12.955210141015181</v>
      </c>
      <c r="D97" t="s">
        <v>174</v>
      </c>
      <c r="E97" t="s">
        <v>175</v>
      </c>
      <c r="F97" t="s">
        <v>44</v>
      </c>
      <c r="G97" s="1">
        <v>749</v>
      </c>
      <c r="H97" s="10">
        <f t="shared" si="1"/>
        <v>10.959098351634555</v>
      </c>
    </row>
    <row r="98" spans="1:8" ht="15">
      <c r="A98" s="1">
        <v>86</v>
      </c>
      <c r="B98" s="1">
        <v>32491</v>
      </c>
      <c r="C98" s="2">
        <v>13.970686660521144</v>
      </c>
      <c r="D98" t="s">
        <v>176</v>
      </c>
      <c r="E98" t="s">
        <v>138</v>
      </c>
      <c r="F98" t="s">
        <v>19</v>
      </c>
      <c r="G98" s="1">
        <v>750</v>
      </c>
      <c r="H98" s="10">
        <f t="shared" si="1"/>
        <v>11.021477994000442</v>
      </c>
    </row>
    <row r="99" spans="1:8" ht="15">
      <c r="A99" s="1">
        <v>87</v>
      </c>
      <c r="B99" s="1">
        <v>22965</v>
      </c>
      <c r="C99" s="2">
        <v>8.865309007156393</v>
      </c>
      <c r="D99" t="s">
        <v>177</v>
      </c>
      <c r="E99" t="s">
        <v>23</v>
      </c>
      <c r="F99" t="s">
        <v>24</v>
      </c>
      <c r="G99" s="1">
        <v>754</v>
      </c>
      <c r="H99" s="10">
        <f t="shared" si="1"/>
        <v>11.12099656346399</v>
      </c>
    </row>
    <row r="100" spans="1:8" ht="15">
      <c r="A100" s="1">
        <v>88</v>
      </c>
      <c r="B100" s="1">
        <v>28581</v>
      </c>
      <c r="C100" s="2">
        <v>12.946276323867636</v>
      </c>
      <c r="D100" t="s">
        <v>178</v>
      </c>
      <c r="E100" t="s">
        <v>118</v>
      </c>
      <c r="F100" t="s">
        <v>111</v>
      </c>
      <c r="G100" s="1">
        <v>786</v>
      </c>
      <c r="H100" s="10">
        <f t="shared" si="1"/>
        <v>11.56714511917238</v>
      </c>
    </row>
    <row r="101" spans="1:8" ht="15">
      <c r="A101" s="1">
        <v>89</v>
      </c>
      <c r="B101" s="1">
        <v>28507</v>
      </c>
      <c r="C101" s="2">
        <v>8.621190562098196</v>
      </c>
      <c r="D101" t="s">
        <v>179</v>
      </c>
      <c r="E101" t="s">
        <v>180</v>
      </c>
      <c r="F101" t="s">
        <v>173</v>
      </c>
      <c r="G101" s="1">
        <v>787</v>
      </c>
      <c r="H101" s="10">
        <f t="shared" si="1"/>
        <v>11.629524761538267</v>
      </c>
    </row>
    <row r="102" spans="1:8" ht="15">
      <c r="A102" s="1">
        <v>90</v>
      </c>
      <c r="B102" s="1">
        <v>25119</v>
      </c>
      <c r="C102" s="2">
        <v>10.620351284749844</v>
      </c>
      <c r="D102" t="s">
        <v>181</v>
      </c>
      <c r="E102" t="s">
        <v>182</v>
      </c>
      <c r="F102" t="s">
        <v>44</v>
      </c>
      <c r="G102" s="1">
        <v>805</v>
      </c>
      <c r="H102" s="10">
        <f t="shared" si="1"/>
        <v>11.902358324124238</v>
      </c>
    </row>
    <row r="103" spans="1:8" ht="15">
      <c r="A103" s="1">
        <v>91</v>
      </c>
      <c r="B103" s="1">
        <v>975</v>
      </c>
      <c r="C103" s="2">
        <v>15</v>
      </c>
      <c r="D103" t="s">
        <v>183</v>
      </c>
      <c r="E103" t="s">
        <v>184</v>
      </c>
      <c r="F103" t="s">
        <v>54</v>
      </c>
      <c r="G103" s="1">
        <v>807</v>
      </c>
      <c r="H103" s="10">
        <f t="shared" si="1"/>
        <v>11.977117608856013</v>
      </c>
    </row>
    <row r="104" spans="1:8" ht="15">
      <c r="A104" s="1">
        <v>92</v>
      </c>
      <c r="B104" s="1">
        <v>25072</v>
      </c>
      <c r="C104" s="2">
        <v>11.02559111166395</v>
      </c>
      <c r="D104" t="s">
        <v>185</v>
      </c>
      <c r="E104" t="s">
        <v>186</v>
      </c>
      <c r="F104" t="s">
        <v>44</v>
      </c>
      <c r="G104" s="1">
        <v>811</v>
      </c>
      <c r="H104" s="10">
        <f t="shared" si="1"/>
        <v>12.07663617831956</v>
      </c>
    </row>
    <row r="105" spans="1:8" ht="15">
      <c r="A105" s="1">
        <v>93</v>
      </c>
      <c r="B105" s="1">
        <v>32448</v>
      </c>
      <c r="C105" s="2">
        <v>12.909945681058849</v>
      </c>
      <c r="D105" t="s">
        <v>187</v>
      </c>
      <c r="E105" t="s">
        <v>91</v>
      </c>
      <c r="F105" t="s">
        <v>24</v>
      </c>
      <c r="G105" s="1">
        <v>834</v>
      </c>
      <c r="H105" s="10">
        <f t="shared" si="1"/>
        <v>12.411367952734967</v>
      </c>
    </row>
    <row r="106" spans="1:8" ht="15">
      <c r="A106" s="1">
        <v>94</v>
      </c>
      <c r="B106" s="1">
        <v>32333</v>
      </c>
      <c r="C106" s="2">
        <v>13.60754979567973</v>
      </c>
      <c r="D106" t="s">
        <v>188</v>
      </c>
      <c r="E106" t="s">
        <v>189</v>
      </c>
      <c r="F106" t="s">
        <v>44</v>
      </c>
      <c r="G106" s="1">
        <v>836</v>
      </c>
      <c r="H106" s="10">
        <f t="shared" si="1"/>
        <v>12.486127237466741</v>
      </c>
    </row>
    <row r="107" spans="1:8" ht="15">
      <c r="A107" s="1">
        <v>95</v>
      </c>
      <c r="B107" s="1">
        <v>32573</v>
      </c>
      <c r="C107" s="2">
        <v>15</v>
      </c>
      <c r="D107" t="s">
        <v>190</v>
      </c>
      <c r="E107" t="s">
        <v>191</v>
      </c>
      <c r="F107" t="s">
        <v>24</v>
      </c>
      <c r="G107" s="1">
        <v>839</v>
      </c>
      <c r="H107" s="10">
        <f t="shared" si="1"/>
        <v>12.573266164564401</v>
      </c>
    </row>
    <row r="108" spans="1:8" ht="15">
      <c r="A108" s="1">
        <v>96</v>
      </c>
      <c r="B108" s="1">
        <v>32440</v>
      </c>
      <c r="C108" s="2">
        <v>14.409629155019802</v>
      </c>
      <c r="D108" t="s">
        <v>192</v>
      </c>
      <c r="E108" t="s">
        <v>193</v>
      </c>
      <c r="F108" t="s">
        <v>173</v>
      </c>
      <c r="G108" s="1">
        <v>852</v>
      </c>
      <c r="H108" s="10">
        <f t="shared" si="1"/>
        <v>12.784201515320937</v>
      </c>
    </row>
    <row r="109" spans="1:8" ht="15">
      <c r="A109" s="1">
        <v>97</v>
      </c>
      <c r="B109" s="1">
        <v>32571</v>
      </c>
      <c r="C109" s="2">
        <v>13.762979238771896</v>
      </c>
      <c r="D109" t="s">
        <v>194</v>
      </c>
      <c r="E109" t="s">
        <v>195</v>
      </c>
      <c r="F109" t="s">
        <v>19</v>
      </c>
      <c r="G109" s="1">
        <v>863</v>
      </c>
      <c r="H109" s="10">
        <f t="shared" si="1"/>
        <v>12.970377581345696</v>
      </c>
    </row>
    <row r="110" spans="1:8" ht="15">
      <c r="A110" s="1">
        <v>98</v>
      </c>
      <c r="B110" s="1">
        <v>32336</v>
      </c>
      <c r="C110" s="2">
        <v>14.757770421154419</v>
      </c>
      <c r="D110" t="s">
        <v>196</v>
      </c>
      <c r="E110" t="s">
        <v>197</v>
      </c>
      <c r="F110" t="s">
        <v>19</v>
      </c>
      <c r="G110" s="1">
        <v>909</v>
      </c>
      <c r="H110" s="10">
        <f t="shared" si="1"/>
        <v>13.58984113017651</v>
      </c>
    </row>
    <row r="111" spans="1:8" ht="15">
      <c r="A111" s="1">
        <v>99</v>
      </c>
      <c r="B111" s="1">
        <v>29579</v>
      </c>
      <c r="C111" s="2">
        <v>14.757770421154419</v>
      </c>
      <c r="D111" t="s">
        <v>198</v>
      </c>
      <c r="E111" t="s">
        <v>199</v>
      </c>
      <c r="F111" t="s">
        <v>200</v>
      </c>
      <c r="G111" s="1">
        <v>919</v>
      </c>
      <c r="H111" s="10">
        <f t="shared" si="1"/>
        <v>13.76363755383538</v>
      </c>
    </row>
    <row r="112" spans="1:8" ht="15">
      <c r="A112" s="1">
        <v>100</v>
      </c>
      <c r="B112" s="1">
        <v>32052</v>
      </c>
      <c r="C112" s="2">
        <v>15</v>
      </c>
      <c r="D112" t="s">
        <v>201</v>
      </c>
      <c r="E112" t="s">
        <v>202</v>
      </c>
      <c r="F112" t="s">
        <v>173</v>
      </c>
      <c r="G112" s="1">
        <v>939</v>
      </c>
      <c r="H112" s="10">
        <f t="shared" si="1"/>
        <v>14.061230401153125</v>
      </c>
    </row>
    <row r="113" spans="1:8" ht="15">
      <c r="A113" s="1">
        <v>101</v>
      </c>
      <c r="B113" s="1">
        <v>32018</v>
      </c>
      <c r="C113" s="2">
        <v>15</v>
      </c>
      <c r="D113" t="s">
        <v>203</v>
      </c>
      <c r="E113" t="s">
        <v>204</v>
      </c>
      <c r="F113" t="s">
        <v>24</v>
      </c>
      <c r="G113" s="1">
        <v>976</v>
      </c>
      <c r="H113" s="10">
        <f t="shared" si="1"/>
        <v>14.56927716869095</v>
      </c>
    </row>
    <row r="114" spans="1:8" ht="15">
      <c r="A114" s="1">
        <v>102</v>
      </c>
      <c r="B114" s="1">
        <v>32601</v>
      </c>
      <c r="C114" s="2">
        <v>15</v>
      </c>
      <c r="D114" t="s">
        <v>205</v>
      </c>
      <c r="E114" t="s">
        <v>206</v>
      </c>
      <c r="F114" t="s">
        <v>173</v>
      </c>
      <c r="G114" s="1">
        <v>1082</v>
      </c>
      <c r="H114" s="10">
        <f t="shared" si="1"/>
        <v>15.931519259474996</v>
      </c>
    </row>
    <row r="115" spans="1:8" ht="15">
      <c r="A115" s="1">
        <v>103</v>
      </c>
      <c r="B115" s="1">
        <v>32517</v>
      </c>
      <c r="C115" s="2">
        <v>14.690883129013065</v>
      </c>
      <c r="D115" t="s">
        <v>207</v>
      </c>
      <c r="E115" t="s">
        <v>208</v>
      </c>
      <c r="F115" t="s">
        <v>173</v>
      </c>
      <c r="G115" s="1">
        <v>1114</v>
      </c>
      <c r="H115" s="10">
        <f t="shared" si="1"/>
        <v>16.377667815183386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david.wastlund</cp:lastModifiedBy>
  <dcterms:created xsi:type="dcterms:W3CDTF">2017-10-18T12:30:00Z</dcterms:created>
  <dcterms:modified xsi:type="dcterms:W3CDTF">2018-04-10T13:04:13Z</dcterms:modified>
  <cp:category/>
  <cp:version/>
  <cp:contentType/>
  <cp:contentStatus/>
</cp:coreProperties>
</file>